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 windowWidth="11580" windowHeight="8835" tabRatio="681" activeTab="0"/>
  </bookViews>
  <sheets>
    <sheet name="Rater" sheetId="1" r:id="rId1"/>
    <sheet name="Explanations" sheetId="2" r:id="rId2"/>
    <sheet name="in_vivo" sheetId="3" r:id="rId3"/>
    <sheet name="in_vitro" sheetId="4" r:id="rId4"/>
  </sheets>
  <definedNames/>
  <calcPr fullCalcOnLoad="1"/>
</workbook>
</file>

<file path=xl/comments3.xml><?xml version="1.0" encoding="utf-8"?>
<comments xmlns="http://schemas.openxmlformats.org/spreadsheetml/2006/main">
  <authors>
    <author>Jan Oltmanns</author>
  </authors>
  <commentList>
    <comment ref="B22" authorId="0">
      <text>
        <r>
          <rPr>
            <sz val="10"/>
            <rFont val="Tahoma"/>
            <family val="2"/>
          </rPr>
          <t>In peer-reviewed publications for some methodological aspects authors may refer to previous publications. This should not be considered as missing information. If information referred to is crucial for quality, the evaluator should consider checking the cited publication.</t>
        </r>
      </text>
    </comment>
    <comment ref="B36" authorId="0">
      <text>
        <r>
          <rPr>
            <sz val="10"/>
            <rFont val="Tahoma"/>
            <family val="2"/>
          </rPr>
          <t xml:space="preserve">Necessary administration details may consist of information 
- on dilution of the test item in diet, in vehicle, solvent, 
- on the total volume applied by gavage, 
- homogeneity of application media (e.g. feed), 
- preparation of aerosol or atmospheres in inhalation studies, 
- handling of animals under treatment (e.g. in nose-only studies), 
- type of occlusion and exposed skin area in dermal exposure studies, 
- measures taken against volatilisation, etc.
</t>
        </r>
      </text>
    </comment>
    <comment ref="B37" authorId="0">
      <text>
        <r>
          <rPr>
            <sz val="10"/>
            <rFont val="Tahoma"/>
            <family val="2"/>
          </rPr>
          <t>This information is considered relevant for inhalation studies, long-term feeding studies and other repeated dose studies. For other study types (e.g. acute toxicity, local toxicity) give point. Stability of test compound (without analytical verification) may e.g. be assumed in studies where solutions of the test item were prepared freshly in short intervals.</t>
        </r>
      </text>
    </comment>
    <comment ref="B34" authorId="0">
      <text>
        <r>
          <rPr>
            <sz val="10"/>
            <rFont val="Tahoma"/>
            <family val="2"/>
          </rPr>
          <t xml:space="preserve">For most in vivo studies </t>
        </r>
        <r>
          <rPr>
            <u val="single"/>
            <sz val="10"/>
            <rFont val="Tahoma"/>
            <family val="2"/>
          </rPr>
          <t>positive controls</t>
        </r>
        <r>
          <rPr>
            <sz val="10"/>
            <rFont val="Tahoma"/>
            <family val="2"/>
          </rPr>
          <t xml:space="preserve"> are not required.  They</t>
        </r>
        <r>
          <rPr>
            <i/>
            <sz val="10"/>
            <rFont val="Tahoma"/>
            <family val="2"/>
          </rPr>
          <t xml:space="preserve"> are required</t>
        </r>
        <r>
          <rPr>
            <sz val="10"/>
            <rFont val="Tahoma"/>
            <family val="2"/>
          </rPr>
          <t xml:space="preserve"> in guidelines for the following study types: 
- delayed neurotoxicity following acute exposure, 
- local lymph node assay (skin sensitisation), 
- uterotrophic bioassay in rats, 
- tests on genotoxicity in vivo: erythrocyte micronucleus test, bone marrow chromosomal aberration test, rodent dominant lethal test, spermatogonial chromosome aberration test , mouse spot test, mouse heritable translocation assay, unscheduled DNA synthesis test in vivo. 
</t>
        </r>
        <r>
          <rPr>
            <u val="single"/>
            <sz val="10"/>
            <rFont val="Tahoma"/>
            <family val="2"/>
          </rPr>
          <t>Negative controls</t>
        </r>
        <r>
          <rPr>
            <sz val="10"/>
            <rFont val="Tahoma"/>
            <family val="2"/>
          </rPr>
          <t xml:space="preserve"> are required for most in vivo studies and may consist of untreated animals or solvent, vehicle or sham-treated animals.  The following study types </t>
        </r>
        <r>
          <rPr>
            <i/>
            <sz val="10"/>
            <rFont val="Tahoma"/>
            <family val="2"/>
          </rPr>
          <t>do not require</t>
        </r>
        <r>
          <rPr>
            <sz val="10"/>
            <rFont val="Tahoma"/>
            <family val="2"/>
          </rPr>
          <t xml:space="preserve"> negative controls: 
- determination of acute oral, dermal, or inhalative toxicity, 
- acute dermal irritation/corrosion (non-treated skin serves as a control), 
- acute eye irritation/corrosion (non-treated eye serves as a control), 
- toxicokinetics, 
- skin absorption in vivo.
In human studies pre-exposure baseline values may serve as negative control.
</t>
        </r>
        <r>
          <rPr>
            <sz val="8"/>
            <rFont val="Tahoma"/>
            <family val="0"/>
          </rPr>
          <t xml:space="preserve">
</t>
        </r>
      </text>
    </comment>
    <comment ref="B33" authorId="0">
      <text>
        <r>
          <rPr>
            <sz val="10"/>
            <rFont val="Tahoma"/>
            <family val="2"/>
          </rPr>
          <t>Time-points of observations may not be mentioned when the experimental set-up makes clear that observation takes place immediately after end of exposure (considered sufficient). Please check also figures and tables for respective information.</t>
        </r>
      </text>
    </comment>
    <comment ref="B30" authorId="0">
      <text>
        <r>
          <rPr>
            <sz val="10"/>
            <rFont val="Tahoma"/>
            <family val="2"/>
          </rPr>
          <t>In peer-reviewed publications for some methodological aspects authors may refer to previous publications. This should not be considered as missing information. If information referred to is crucial for quality, the evaluator should consider checking the cited publication.</t>
        </r>
      </text>
    </comment>
    <comment ref="B41" authorId="0">
      <text>
        <r>
          <rPr>
            <sz val="10"/>
            <rFont val="Tahoma"/>
            <family val="2"/>
          </rPr>
          <t>Study endpoints vary vastly from study type to study type. Endpoints of a repeated dose study may include clinical and functional observations, clinical chemistry, haematology, organ weights, and organ histopathology as well as additional study endpoints.</t>
        </r>
      </text>
    </comment>
    <comment ref="B42" authorId="0">
      <text>
        <r>
          <rPr>
            <sz val="10"/>
            <rFont val="Tahoma"/>
            <family val="2"/>
          </rPr>
          <t xml:space="preserve">Results on all study endpoints described in the Methods part should be given. 
Also negative results are expected to be reported (albeit in short: no effects on … at dose levels x, y were observed). </t>
        </r>
      </text>
    </comment>
    <comment ref="B43" authorId="0">
      <text>
        <r>
          <rPr>
            <sz val="10"/>
            <rFont val="Tahoma"/>
            <family val="2"/>
          </rPr>
          <t>No in-depth examination and/or recalculation is expected here; rather the criterion asks for proper documentation. Only judge reported information. When statistics are lacking, but considered indispensable, please consider this under “Plausibility of study design”, below.</t>
        </r>
      </text>
    </comment>
    <comment ref="B47" authorId="0">
      <text>
        <r>
          <rPr>
            <sz val="10"/>
            <rFont val="Tahoma"/>
            <family val="2"/>
          </rPr>
          <t>Is the study design adequate and suitable to detect the anticipated effects in the test system used? Please don´t give point, if study design contains</t>
        </r>
        <r>
          <rPr>
            <b/>
            <sz val="10"/>
            <rFont val="Tahoma"/>
            <family val="2"/>
          </rPr>
          <t xml:space="preserve"> </t>
        </r>
        <r>
          <rPr>
            <u val="single"/>
            <sz val="10"/>
            <rFont val="Tahoma"/>
            <family val="2"/>
          </rPr>
          <t>substantia</t>
        </r>
        <r>
          <rPr>
            <sz val="10"/>
            <rFont val="Tahoma"/>
            <family val="2"/>
          </rPr>
          <t xml:space="preserve">l flaws! 
Critical issues may be: 
- the chosen species, 
- number of animals per group,
- number of concentrations/dose levels and their range and spread, 
- suitability of route of administration, 
- inclusion of all relevant endpoints, 
- consideration of pivotal physico-chemical properties of the test substance, 
- randomisation of animals or other means to avoid biases, 
- lack of statistical evaluation (where necessary for judging the results).
Depending on the test method specific aspects of study conduct may be of special importance, e.g. if in an in vivo genotoxicity study it is unlikely that the substance reaches the target tissue the assay should be considered inappropriate for this substance. 
Discussion of usefulness/relevance of results for specific regulatory purposes is not intended here.  
</t>
        </r>
      </text>
    </comment>
    <comment ref="B48" authorId="0">
      <text>
        <r>
          <rPr>
            <sz val="10"/>
            <rFont val="Tahoma"/>
            <family val="2"/>
          </rPr>
          <t xml:space="preserve">Please give point, if there aren’t any reasons to </t>
        </r>
        <r>
          <rPr>
            <u val="single"/>
            <sz val="10"/>
            <rFont val="Tahoma"/>
            <family val="2"/>
          </rPr>
          <t xml:space="preserve">mistrust </t>
        </r>
        <r>
          <rPr>
            <sz val="10"/>
            <rFont val="Tahoma"/>
            <family val="2"/>
          </rPr>
          <t xml:space="preserve">the numerical values. 
Arguments here may be e.g.: 
- was the observed variability of results as well as that of negative/positive controls acceptable, 
- were control values in a reasonable range?
Considerations will differ depending on the study type, e.g. in an acute toxicity study according to the up-and-down procedure no variability measures will be provided. Inherent high variability of a biological system should not be a reason to refuse point.
</t>
        </r>
      </text>
    </comment>
    <comment ref="C20" authorId="0">
      <text>
        <r>
          <rPr>
            <sz val="10"/>
            <rFont val="Tahoma"/>
            <family val="2"/>
          </rPr>
          <t>Shows sub-total for this section</t>
        </r>
      </text>
    </comment>
    <comment ref="C28" authorId="0">
      <text>
        <r>
          <rPr>
            <sz val="10"/>
            <rFont val="Tahoma"/>
            <family val="2"/>
          </rPr>
          <t>Shows sub-total for this section</t>
        </r>
      </text>
    </comment>
    <comment ref="C38" authorId="0">
      <text>
        <r>
          <rPr>
            <sz val="10"/>
            <rFont val="Tahoma"/>
            <family val="2"/>
          </rPr>
          <t>Shows sub-total for this section</t>
        </r>
      </text>
    </comment>
    <comment ref="C44" authorId="0">
      <text>
        <r>
          <rPr>
            <sz val="10"/>
            <rFont val="Tahoma"/>
            <family val="2"/>
          </rPr>
          <t>Shows sub-total for this section</t>
        </r>
      </text>
    </comment>
    <comment ref="C49" authorId="0">
      <text>
        <r>
          <rPr>
            <sz val="10"/>
            <rFont val="Tahoma"/>
            <family val="2"/>
          </rPr>
          <t>Shows sub-total for this section</t>
        </r>
      </text>
    </comment>
    <comment ref="C52" authorId="0">
      <text>
        <r>
          <rPr>
            <sz val="10"/>
            <rFont val="Tahoma"/>
            <family val="2"/>
          </rPr>
          <t>Shows overall total</t>
        </r>
      </text>
    </comment>
    <comment ref="B27" authorId="0">
      <text>
        <r>
          <rPr>
            <sz val="10"/>
            <rFont val="Tahoma"/>
            <family val="2"/>
          </rPr>
          <t>This criterion is considered relevant for repeated dose studies only. For other study types (acute toxicity, local toxicity, human experimental studies, etc.) give point. Information may consist of 
- temperature, 
- humidity, 
- light-dark cycles, 
- information on diet and 
- number of animals per cage.</t>
        </r>
      </text>
    </comment>
    <comment ref="B16" authorId="0">
      <text>
        <r>
          <rPr>
            <sz val="10"/>
            <rFont val="Tahoma"/>
            <family val="2"/>
          </rPr>
          <t xml:space="preserve">Identification may be 
- by chemical names (or unambiguous common names), 
- CAS or EU numbers, 
- or chemical structure. 
In the case of mixtures or multi-constituent substances: identification of components and information on composition is expected. 
For UVCB substances (substances of "unknown or variable composition, complex reaction products of biological materials", e.g. plant extracts) guidance on proper identification is provided in REACH guidance documents
</t>
        </r>
      </text>
    </comment>
    <comment ref="B17" authorId="0">
      <text>
        <r>
          <rPr>
            <sz val="10"/>
            <rFont val="Tahoma"/>
            <family val="2"/>
          </rPr>
          <t>Quantitative information on substance purity is expected, qualitative information such as "reagent grade" is not considered sufficient. 
For complex mixtures, such as plant extracts, a description of the origin and/or the method of preparation may suffice.</t>
        </r>
      </text>
    </comment>
    <comment ref="B18" authorId="0">
      <text>
        <r>
          <rPr>
            <sz val="10"/>
            <rFont val="Tahoma"/>
            <family val="2"/>
          </rPr>
          <t>Name of source/supplier of chemicals is expected to be given. In the case of test reports the sponsor as the source of substance is sufficient.</t>
        </r>
      </text>
    </comment>
    <comment ref="B19" authorId="0">
      <text>
        <r>
          <rPr>
            <sz val="10"/>
            <rFont val="Tahoma"/>
            <family val="2"/>
          </rPr>
          <t xml:space="preserve">Examples for indispensable information on the test item are 
- the characterisation of particle size for aerosols in inhalation studies, 
- physical state or vapour pressure in studies where volatility from the test system is of concern, 
- pH in irritation studies.  
If no such additional information is needed for a specific test, give point.
</t>
        </r>
      </text>
    </comment>
    <comment ref="B25" authorId="0">
      <text>
        <r>
          <rPr>
            <sz val="10"/>
            <rFont val="Tahoma"/>
            <family val="2"/>
          </rPr>
          <t xml:space="preserve">In human studies, information on race is expected. 
Other specifications, which may be important to know in the case of specific study types, are, for example, 
- SPF (specific pathogen free) status of animals 
- or the type of genetic modifications in knock-out/in animals
</t>
        </r>
      </text>
    </comment>
  </commentList>
</comments>
</file>

<file path=xl/comments4.xml><?xml version="1.0" encoding="utf-8"?>
<comments xmlns="http://schemas.openxmlformats.org/spreadsheetml/2006/main">
  <authors>
    <author>Jan Oltmanns</author>
    <author>Markus Schwarz</author>
  </authors>
  <commentList>
    <comment ref="B16" authorId="0">
      <text>
        <r>
          <rPr>
            <sz val="10"/>
            <rFont val="Tahoma"/>
            <family val="2"/>
          </rPr>
          <t xml:space="preserve">Identification may be 
- by chemical names (or unambiguous common names), 
- CAS or EU numbers, 
- or chemical structure. 
In the case of mixtures or multi-constituent substances: identification of components and information on composition is expected. 
For UVCB substances (substances of "unknown or variable composition, complex reaction products of biological materials", e.g. plant extracts) guidance on proper identification is provided in REACH guidance documents
</t>
        </r>
      </text>
    </comment>
    <comment ref="B17" authorId="0">
      <text>
        <r>
          <rPr>
            <sz val="10"/>
            <rFont val="Tahoma"/>
            <family val="2"/>
          </rPr>
          <t>Quantitative information on substance purity is expected, qualitative information such as "reagent grade" is not considered sufficient. 
For complex mixtures, such as plant extracts, a description of the origin and/or the method of preparation may suffice.</t>
        </r>
      </text>
    </comment>
    <comment ref="B18" authorId="0">
      <text>
        <r>
          <rPr>
            <sz val="10"/>
            <rFont val="Tahoma"/>
            <family val="2"/>
          </rPr>
          <t>Name of source/supplier of chemicals is expected to be given. In the case of test reports the sponsor as the source of substance is sufficient.</t>
        </r>
      </text>
    </comment>
    <comment ref="B19" authorId="0">
      <text>
        <r>
          <rPr>
            <sz val="10"/>
            <rFont val="Tahoma"/>
            <family val="2"/>
          </rPr>
          <t xml:space="preserve">Examples for indispensable information on the test item are 
- the characterisation of particle size for aerosols in inhalation studies, 
- physical state or vapour pressure in studies where volatility from the test system is of concern, 
- pH in irritation studies.  
If no such additional information is needed for a specific test, give point.
</t>
        </r>
      </text>
    </comment>
    <comment ref="C20" authorId="0">
      <text>
        <r>
          <rPr>
            <sz val="10"/>
            <rFont val="Tahoma"/>
            <family val="2"/>
          </rPr>
          <t>Shows sub-total for this section</t>
        </r>
      </text>
    </comment>
    <comment ref="B22" authorId="0">
      <text>
        <r>
          <rPr>
            <sz val="10"/>
            <rFont val="Tahoma"/>
            <family val="2"/>
          </rPr>
          <t>In peer-reviewed publications for some methodological aspects authors may refer to previous publications. This should not be considered as missing information. If information referred to is crucial for quality, the evaluator should consider checking the cited publication.</t>
        </r>
      </text>
    </comment>
    <comment ref="B25" authorId="0">
      <text>
        <r>
          <rPr>
            <sz val="10"/>
            <rFont val="Tahoma"/>
            <family val="2"/>
          </rPr>
          <t>Necessary information on the test system and on cultivation conditions may be e.g.: 
- number of passages of cell lines, 
- control of contamination, 
- extent of metabolic competence;  
- type/composition of media used, 
- use of serum, antibiotics, etc. 
- for organ parts: functional integrity; 
- for commercial test systems: viability, response to reference substances or other quality assurance information provided by the supplier of the test system.</t>
        </r>
      </text>
    </comment>
    <comment ref="C26" authorId="0">
      <text>
        <r>
          <rPr>
            <sz val="10"/>
            <rFont val="Tahoma"/>
            <family val="2"/>
          </rPr>
          <t>Shows sub-total for this section</t>
        </r>
      </text>
    </comment>
    <comment ref="B28" authorId="0">
      <text>
        <r>
          <rPr>
            <sz val="10"/>
            <rFont val="Tahoma"/>
            <family val="2"/>
          </rPr>
          <t>In peer-reviewed publications for some methodological aspects authors may refer to previous publications. This should not be considered as missing information. If information referred to is crucial for quality, the evaluator should consider checking the cited publication.</t>
        </r>
      </text>
    </comment>
    <comment ref="B29" authorId="0">
      <text>
        <r>
          <rPr>
            <sz val="10"/>
            <rFont val="Tahoma"/>
            <family val="2"/>
          </rPr>
          <t xml:space="preserve">Administration may be solution in media, application to isolated organs via cannulated vessels, or to the gaseous phase of the test system.
Additional information may be necessary for complete description of the method: e.g.
- number of cells used, vehicle or solvent used, 
- maximum concentration of solvent, 
- explanation of specific conditions applied during exposure (static, dynamic etc.), 
- application of new medium on or after exposure, 
- total volume applied, 
- homogeneity, 
- provision against volatilisation of test item.
</t>
        </r>
      </text>
    </comment>
    <comment ref="B30" authorId="0">
      <text>
        <r>
          <rPr>
            <sz val="10"/>
            <rFont val="Tahoma"/>
            <family val="2"/>
          </rPr>
          <t>Exposure levels may be expressed, e.g. as concentration in application media or as total dose per test system. EC50 values without information on concentration levels investigated are not considered sufficient.</t>
        </r>
      </text>
    </comment>
    <comment ref="B31" authorId="0">
      <text>
        <r>
          <rPr>
            <sz val="10"/>
            <rFont val="Tahoma"/>
            <family val="2"/>
          </rPr>
          <t>Time points of observations may not be mentioned when the experimental set-up makes clear that observation takes place immediately after end of exposure (considered sufficient). Please check also figures and tables for respective information.</t>
        </r>
      </text>
    </comment>
    <comment ref="B32" authorId="0">
      <text>
        <r>
          <rPr>
            <sz val="10"/>
            <rFont val="Tahoma"/>
            <family val="2"/>
          </rPr>
          <t>Negative controls are required for all in vitro guideline studies (with the exemption of skin absorption studies) but will usually be absent in metabolism studies. Negative controls may consist of untreated test system or test system treated with solvent/vehicle. Give also point for studies where negative controls are not required.</t>
        </r>
      </text>
    </comment>
    <comment ref="B33" authorId="0">
      <text>
        <r>
          <rPr>
            <sz val="10"/>
            <rFont val="Tahoma"/>
            <family val="2"/>
          </rPr>
          <t>Positive controls are required for all in vitro guideline studies (with the exemption of skin absorption studies) but will usually be absent in metabolism studies. Give also point for studies where positive controls are not required.</t>
        </r>
      </text>
    </comment>
    <comment ref="C35" authorId="0">
      <text>
        <r>
          <rPr>
            <sz val="10"/>
            <rFont val="Tahoma"/>
            <family val="2"/>
          </rPr>
          <t>Shows sub-total for this section</t>
        </r>
      </text>
    </comment>
    <comment ref="B39" authorId="0">
      <text>
        <r>
          <rPr>
            <sz val="10"/>
            <rFont val="Tahoma"/>
            <family val="2"/>
          </rPr>
          <t>Results on all study endpoints described in the Methods part should be given. Study results include response at the individual dose/concentration levels investigated, results for positive and negative controls and other relevant details.</t>
        </r>
      </text>
    </comment>
    <comment ref="B40" authorId="0">
      <text>
        <r>
          <rPr>
            <sz val="10"/>
            <rFont val="Tahoma"/>
            <family val="2"/>
          </rPr>
          <t>No in-depth examination and/or recalculation is expected here; rather the criterion asks for proper documentation.
Only judge reported information. When statistics are lacking, but considered indispensable, please consider this under “Plausibility of study design”, below.</t>
        </r>
      </text>
    </comment>
    <comment ref="C41" authorId="0">
      <text>
        <r>
          <rPr>
            <sz val="10"/>
            <rFont val="Tahoma"/>
            <family val="2"/>
          </rPr>
          <t>Shows sub-total for this section</t>
        </r>
      </text>
    </comment>
    <comment ref="B44" authorId="0">
      <text>
        <r>
          <rPr>
            <sz val="10"/>
            <rFont val="Tahoma"/>
            <family val="2"/>
          </rPr>
          <t xml:space="preserve">Is the study design adequate and suitable to detect the anticipated effects in the test system used? Please don´t give point, if study design contains </t>
        </r>
        <r>
          <rPr>
            <u val="single"/>
            <sz val="10"/>
            <rFont val="Tahoma"/>
            <family val="2"/>
          </rPr>
          <t xml:space="preserve">substantial </t>
        </r>
        <r>
          <rPr>
            <sz val="10"/>
            <rFont val="Tahoma"/>
            <family val="2"/>
          </rPr>
          <t xml:space="preserve">flaws! 
Critical issues may be: 
- the chosen test system and its applicability domain, 
- consideration of pivotal physico-chemical properties and stability of the test substance, 
- number of replicates, number of concentrations/dose levels and their range and spread, 
- suitability of administration method,
- inclusion of all relevant endpoints,
- lack of statistical evaluation (where necessary for judging the results).
Discussion of usefulness/relevance of results for specific regulatory purposes is not intended here.  </t>
        </r>
      </text>
    </comment>
    <comment ref="B45" authorId="0">
      <text>
        <r>
          <rPr>
            <sz val="10"/>
            <rFont val="Tahoma"/>
            <family val="2"/>
          </rPr>
          <t xml:space="preserve">Please give point, if there aren’t any reasons to </t>
        </r>
        <r>
          <rPr>
            <u val="single"/>
            <sz val="10"/>
            <rFont val="Tahoma"/>
            <family val="2"/>
          </rPr>
          <t xml:space="preserve">mistrust </t>
        </r>
        <r>
          <rPr>
            <sz val="10"/>
            <rFont val="Tahoma"/>
            <family val="2"/>
          </rPr>
          <t>the numerical values. 
Arguments here may be e.g.: 
- was the observed variability of results as well as that of negative/positive controls acceptable,
- were control values in a reasonable range? 
Considerations will differ depending on the study type. Inherent high variability of a biological system should not be a reason to refuse point.</t>
        </r>
      </text>
    </comment>
    <comment ref="C46" authorId="0">
      <text>
        <r>
          <rPr>
            <sz val="10"/>
            <rFont val="Tahoma"/>
            <family val="2"/>
          </rPr>
          <t>Shows sub-total for this section</t>
        </r>
      </text>
    </comment>
    <comment ref="C49" authorId="0">
      <text>
        <r>
          <rPr>
            <sz val="10"/>
            <rFont val="Tahoma"/>
            <family val="2"/>
          </rPr>
          <t>Shows overall total</t>
        </r>
      </text>
    </comment>
    <comment ref="B23" authorId="1">
      <text>
        <r>
          <rPr>
            <sz val="10"/>
            <rFont val="Arial"/>
            <family val="2"/>
          </rPr>
          <t>Description may include, for example, type of cells or tissue used: primary cells, cell lines, reconstructed tissue, isolated (parts of) organs, bacteria, yeast cells.</t>
        </r>
      </text>
    </comment>
    <comment ref="B24" authorId="1">
      <text>
        <r>
          <rPr>
            <sz val="10"/>
            <rFont val="Arial"/>
            <family val="2"/>
          </rPr>
          <t>Examples for such information are: 
- laboratory/scientist providing cell lines, 
- commercial provider of test systems, 
- origin of ex vivo organs, tissues, primary cells etc.</t>
        </r>
        <r>
          <rPr>
            <sz val="8"/>
            <rFont val="Tahoma"/>
            <family val="0"/>
          </rPr>
          <t xml:space="preserve">
</t>
        </r>
      </text>
    </comment>
  </commentList>
</comments>
</file>

<file path=xl/sharedStrings.xml><?xml version="1.0" encoding="utf-8"?>
<sst xmlns="http://schemas.openxmlformats.org/spreadsheetml/2006/main" count="144" uniqueCount="113">
  <si>
    <t>Are you aware of relevant deviations from the guideline(s) in the study evaluated? If yes, which one?</t>
  </si>
  <si>
    <t xml:space="preserve">Would you like to make other/general comments on the usability of the data? </t>
  </si>
  <si>
    <t>reliable without restrictions</t>
  </si>
  <si>
    <t>Criteria Group II: Test system characterisation</t>
  </si>
  <si>
    <t>Criteria Group I: Test substance identification</t>
  </si>
  <si>
    <t>Criteria Group III: Study design description</t>
  </si>
  <si>
    <t>Criteria Group IV: Study results documentation</t>
  </si>
  <si>
    <t>Criteria Group V: Plausibility of study design and data</t>
  </si>
  <si>
    <t>Reliability assessment of in vivo toxicity studies</t>
  </si>
  <si>
    <t>Titel:</t>
  </si>
  <si>
    <t>Authors:</t>
  </si>
  <si>
    <t>Testing facility, year, sponsor, study no. or bibliographic reference:</t>
  </si>
  <si>
    <t>potentially useful, check relevance for intended purpose</t>
  </si>
  <si>
    <t xml:space="preserve">Is the purity of the substance given? </t>
  </si>
  <si>
    <t>Is information on the source/origin of the substance given?</t>
  </si>
  <si>
    <t>Data entry is requested in (and is also restricted to) the fields shaded in green.</t>
  </si>
  <si>
    <r>
      <t xml:space="preserve">reliable with </t>
    </r>
    <r>
      <rPr>
        <sz val="10"/>
        <rFont val="Arial"/>
        <family val="0"/>
      </rPr>
      <t>restrictions</t>
    </r>
  </si>
  <si>
    <t xml:space="preserve">A Numerical result leads to initial Category: </t>
  </si>
  <si>
    <t>B Checking red scores leads to revised Category:</t>
  </si>
  <si>
    <t xml:space="preserve">C Evaluator's proposal: Category: </t>
  </si>
  <si>
    <t>D Justification in case evaluator deviates from B:</t>
  </si>
  <si>
    <r>
      <t>not reliable</t>
    </r>
    <r>
      <rPr>
        <sz val="10"/>
        <color indexed="57"/>
        <rFont val="Arial"/>
        <family val="2"/>
      </rPr>
      <t xml:space="preserve"> </t>
    </r>
  </si>
  <si>
    <t>useful, check relevance for intended purpose</t>
  </si>
  <si>
    <t>Affiliation</t>
  </si>
  <si>
    <t>Name</t>
  </si>
  <si>
    <t>Experience in toxicology (years)</t>
  </si>
  <si>
    <t>Do you have other/general comments on the tool?</t>
  </si>
  <si>
    <t>Is the tool transparent?</t>
  </si>
  <si>
    <t>Did the application of the assessment tool influence/change your opinion on how to assess data quality? If yes, in which way?</t>
  </si>
  <si>
    <t xml:space="preserve">Date/period of evaluation: </t>
  </si>
  <si>
    <t>Optional documentation of observations with importance to relevance
(not part of the reliability assessment)</t>
  </si>
  <si>
    <t>(Proposed) consequence</t>
  </si>
  <si>
    <t>In addition to the criteria for assessing data reliability, at the bottom of the worksheets there are some questions to be answered optionally ("Optional documentation of observations with importance to relevance"). These questions allow to document observations in a non-formalised way, which may be of importance for the further use of the information for regulatory or other purposes.</t>
  </si>
  <si>
    <t>I: Test substance identification, II: Test system characterisation, III: Study design description,
IV: Study results documentation, V: Plausibility of study design and data</t>
  </si>
  <si>
    <t>Was the test substance identified?</t>
  </si>
  <si>
    <t>Is the administration route given?</t>
  </si>
  <si>
    <t>Are doses administered or concentrations in application media given?</t>
  </si>
  <si>
    <t>Are frequency and duration of exposure as well as time-points of observations explained?</t>
  </si>
  <si>
    <t>Education (subject and degree)</t>
  </si>
  <si>
    <t>Rater information</t>
  </si>
  <si>
    <t>Address</t>
  </si>
  <si>
    <t>Is the tool readily applicable and user-friendly?</t>
  </si>
  <si>
    <t>How much time did you need (on average, or range) to read a case study and to apply the assessment tool to a study?</t>
  </si>
  <si>
    <t>reading/understanding (minutes per study)</t>
  </si>
  <si>
    <t>tool application (minutes per study)</t>
  </si>
  <si>
    <t>Did you find it helpful to have the possibility to document observations on relevance of data (fields below reliability criteria)?</t>
  </si>
  <si>
    <t>Do you have specific comments on individual criteria (it is not necessary to repeat here the comments you might have given in the case study worksheets)?</t>
  </si>
  <si>
    <t>Experience in evaluating toxicological studies and/or performing risk asessments (years)</t>
  </si>
  <si>
    <t>In general, do you consider a tool for assessing the reliability of toxicological data useful?</t>
  </si>
  <si>
    <t>This tool essentially comprises a list of evaluation criteria. Criteria are subdivided in five groups:</t>
  </si>
  <si>
    <t>No.</t>
  </si>
  <si>
    <t>Reliability assessment of in vitro toxicity studies</t>
  </si>
  <si>
    <t>Is the test system described?</t>
  </si>
  <si>
    <t>Is information given on the source/origin of the test system?</t>
  </si>
  <si>
    <t>Is the number of replicates (or complete repetitions of experiment) given?</t>
  </si>
  <si>
    <t>Score</t>
  </si>
  <si>
    <t>What is the purpose of this quality evaluation (data documentation for use under REACH, classification activity under GHS, ECVAM validation activities, other)?</t>
  </si>
  <si>
    <t>Study conducted according to recent OECD or EU guidelines (or other, e.g. national guidelines)?
If yes, which ones? Study conducted under GLP conditions?</t>
  </si>
  <si>
    <t>(If not a guideline study): Does a guideline exist for the study endpoint(s) under investigation?</t>
  </si>
  <si>
    <t>Did you make observations with importance to the regulatory use of the data 
(example 1: evaluator may hint that a whole body inhalation study was performed with a substance, for which profound percutaneous absorption is expected or known, leading to substantial percutaneous uptake in addition to inhalation uptake; 
example 2: an Ames reversion assay was performed with strains able to identify frame-shift mutations only or without external metabolic activation; 
example 3: evaluator is in possession of positive evidence that the results obtained with the in vitro study under evaluation, in conjunction with known toxicokinetic data, are useful to assess the nephrotoxicity of the substance in humans)?</t>
  </si>
  <si>
    <t>not assignable: documentation insufficient (reviews, handbooks, other secondary sources)</t>
  </si>
  <si>
    <t>in vivo</t>
  </si>
  <si>
    <t>in vitro</t>
  </si>
  <si>
    <r>
      <t xml:space="preserve">During the course of the quality assessment observations may be made which are important for discussing the </t>
    </r>
    <r>
      <rPr>
        <b/>
        <sz val="10"/>
        <color indexed="48"/>
        <rFont val="Arial"/>
        <family val="2"/>
      </rPr>
      <t>relevance</t>
    </r>
    <r>
      <rPr>
        <sz val="10"/>
        <color indexed="48"/>
        <rFont val="Arial"/>
        <family val="2"/>
      </rPr>
      <t xml:space="preserve"> of the data for specific purposes. The optional possibility is provided here to document these observations for future use.</t>
    </r>
  </si>
  <si>
    <r>
      <t xml:space="preserve">Is all information on the nature and/or physico-chemical properties of the test item given, which you deem </t>
    </r>
    <r>
      <rPr>
        <u val="single"/>
        <sz val="10"/>
        <rFont val="Arial"/>
        <family val="2"/>
      </rPr>
      <t>indispensable</t>
    </r>
    <r>
      <rPr>
        <sz val="10"/>
        <rFont val="Arial"/>
        <family val="0"/>
      </rPr>
      <t xml:space="preserve"> for judging the data (see explanation for examples)?</t>
    </r>
  </si>
  <si>
    <t>Is the species given?</t>
  </si>
  <si>
    <t>Is the sex of the test organism given?</t>
  </si>
  <si>
    <t>Is information given on the strain of test animals plus, if considered necessary to judge the study, other specifications (see explanation for examples)?</t>
  </si>
  <si>
    <t>Criteria Group II: Test organism characterisation</t>
  </si>
  <si>
    <t>Is age or body weight of the test organisms at the start of the study given?</t>
  </si>
  <si>
    <t>Is the number of animals (in case of experimental human studies: number of test persons) per group given?</t>
  </si>
  <si>
    <t xml:space="preserve">Are sufficient details of the administration scheme given to judge the study (see explanation for examples)? </t>
  </si>
  <si>
    <t>Are the study endpoint(s) and their method(s) of determination clearly described?</t>
  </si>
  <si>
    <t>Is the description of the study results for all endpoints investigated transparent and complete?</t>
  </si>
  <si>
    <t>Are the statistical methods applied for data analysis given and applied in a transparent manner (give also point, if not necessary/applicable, see explanations)?</t>
  </si>
  <si>
    <t>Criteria Group V: Plausibility of study design and results</t>
  </si>
  <si>
    <r>
      <t xml:space="preserve">Are the </t>
    </r>
    <r>
      <rPr>
        <u val="single"/>
        <sz val="10"/>
        <rFont val="Arial"/>
        <family val="2"/>
      </rPr>
      <t xml:space="preserve">quantitative </t>
    </r>
    <r>
      <rPr>
        <sz val="10"/>
        <rFont val="Arial"/>
        <family val="0"/>
      </rPr>
      <t>study results reliable (see explanations for arguments)?</t>
    </r>
  </si>
  <si>
    <t xml:space="preserve">Are necessary information on test system properties, and on conditions of cultivation and maintenance given?  </t>
  </si>
  <si>
    <t>Is the method of administration given (see explanations for details)?</t>
  </si>
  <si>
    <t>Are the statistical methods for data analysis given and applied in a transparent manner (give also point, if not necessary/applicable, see explanations)?</t>
  </si>
  <si>
    <r>
      <t xml:space="preserve">Are the </t>
    </r>
    <r>
      <rPr>
        <u val="single"/>
        <sz val="10"/>
        <rFont val="Arial"/>
        <family val="2"/>
      </rPr>
      <t>quantitative</t>
    </r>
    <r>
      <rPr>
        <sz val="10"/>
        <rFont val="Arial"/>
        <family val="0"/>
      </rPr>
      <t xml:space="preserve"> study results reliable (see explanations for arguments)?</t>
    </r>
  </si>
  <si>
    <t>Criteria</t>
  </si>
  <si>
    <t>Were negative controls included (give also point, if not necessary, see explanations)?</t>
  </si>
  <si>
    <t>Were positive controls included (give also point, if not necessary, see explanations)?</t>
  </si>
  <si>
    <t>1</t>
  </si>
  <si>
    <t>2</t>
  </si>
  <si>
    <t>3</t>
  </si>
  <si>
    <t>Evaluator's explanations, comments on criteria, etc.</t>
  </si>
  <si>
    <t>Is the study design chosen appropriate for obtaining the substance-specific data aimed at (see explanations for details)?</t>
  </si>
  <si>
    <r>
      <t>For repeated dose toxicity studies</t>
    </r>
    <r>
      <rPr>
        <sz val="10"/>
        <rFont val="Arial"/>
        <family val="2"/>
      </rPr>
      <t xml:space="preserve"> only (give point for other study types): Is information given on the housing or feeding conditions?</t>
    </r>
  </si>
  <si>
    <t>Were negative (where required) and positive controls (where required) included (give point also, when absent but not required, see explanations for study types and their respective requirements on controls)?</t>
  </si>
  <si>
    <r>
      <t>For inhalation studies and repeated dose toxicity studies only</t>
    </r>
    <r>
      <rPr>
        <sz val="10"/>
        <rFont val="Arial"/>
        <family val="0"/>
      </rPr>
      <t xml:space="preserve"> (give point for other study types): Were achieved concentrations analytically verified or was stability of the test substance otherwise ensured or made plausible?  </t>
    </r>
  </si>
  <si>
    <r>
      <t xml:space="preserve">Explanations are available for most criteria and show up, when the cursor is moved over the criteria field. Please read carefully! </t>
    </r>
    <r>
      <rPr>
        <sz val="10"/>
        <color indexed="10"/>
        <rFont val="Arial"/>
        <family val="2"/>
      </rPr>
      <t xml:space="preserve">
Red criteria: the maximum score is needed for these criteria to achieve reliability category 1 or 2 (see worksheet Explanations): Please evaluate with special care!</t>
    </r>
  </si>
  <si>
    <r>
      <t>Explanations</t>
    </r>
    <r>
      <rPr>
        <sz val="10"/>
        <rFont val="Arial"/>
        <family val="2"/>
      </rPr>
      <t xml:space="preserve"> are available for most criteria and show up, when the cursor is moved over the criteria field. Please read carefully!</t>
    </r>
    <r>
      <rPr>
        <sz val="10"/>
        <color indexed="10"/>
        <rFont val="Arial"/>
        <family val="2"/>
      </rPr>
      <t xml:space="preserve"> 
</t>
    </r>
    <r>
      <rPr>
        <b/>
        <sz val="10"/>
        <color indexed="10"/>
        <rFont val="Arial"/>
        <family val="2"/>
      </rPr>
      <t>Red criteria:</t>
    </r>
    <r>
      <rPr>
        <sz val="10"/>
        <color indexed="10"/>
        <rFont val="Arial"/>
        <family val="2"/>
      </rPr>
      <t xml:space="preserve"> the maximum score is needed for these criteria to achieve reliability category 1 or 2 (see worksheet Explanations): Please evaluate with special care!</t>
    </r>
  </si>
  <si>
    <r>
      <t xml:space="preserve">During the course of the quality assessment observations may be made which are important for discussing the </t>
    </r>
    <r>
      <rPr>
        <b/>
        <sz val="10"/>
        <color indexed="48"/>
        <rFont val="Arial"/>
        <family val="2"/>
      </rPr>
      <t>relevance</t>
    </r>
    <r>
      <rPr>
        <sz val="10"/>
        <color indexed="48"/>
        <rFont val="Arial"/>
        <family val="0"/>
      </rPr>
      <t xml:space="preserve"> of the data for specific purposes. The optional possibility is provided here to document these observations for future use.</t>
    </r>
  </si>
  <si>
    <t xml:space="preserve">Study under evaluation
</t>
  </si>
  <si>
    <r>
      <t xml:space="preserve">ToxRTool: a </t>
    </r>
    <r>
      <rPr>
        <b/>
        <u val="single"/>
        <sz val="16"/>
        <color indexed="12"/>
        <rFont val="Arial"/>
        <family val="2"/>
      </rPr>
      <t>tool</t>
    </r>
    <r>
      <rPr>
        <b/>
        <sz val="16"/>
        <color indexed="12"/>
        <rFont val="Arial"/>
        <family val="2"/>
      </rPr>
      <t xml:space="preserve"> to assess the </t>
    </r>
    <r>
      <rPr>
        <b/>
        <u val="single"/>
        <sz val="16"/>
        <color indexed="12"/>
        <rFont val="Arial"/>
        <family val="2"/>
      </rPr>
      <t>r</t>
    </r>
    <r>
      <rPr>
        <b/>
        <sz val="16"/>
        <color indexed="12"/>
        <rFont val="Arial"/>
        <family val="2"/>
      </rPr>
      <t xml:space="preserve">eliability of </t>
    </r>
    <r>
      <rPr>
        <b/>
        <u val="single"/>
        <sz val="16"/>
        <color indexed="12"/>
        <rFont val="Arial"/>
        <family val="2"/>
      </rPr>
      <t>tox</t>
    </r>
    <r>
      <rPr>
        <b/>
        <sz val="16"/>
        <color indexed="12"/>
        <rFont val="Arial"/>
        <family val="2"/>
      </rPr>
      <t>icological data</t>
    </r>
  </si>
  <si>
    <t>Optional information for feed-back to ECVAM</t>
  </si>
  <si>
    <t>Explanations to ToxRTool</t>
  </si>
  <si>
    <t>Objective: ToxRTool is designed to assess the inherent quality, also called reliability, of toxicological data as reported in a publication or a test report.</t>
  </si>
  <si>
    <r>
      <t>Per criterion either one ('1') or no ('0') point can be assigned</t>
    </r>
    <r>
      <rPr>
        <sz val="10"/>
        <rFont val="Arial"/>
        <family val="0"/>
      </rPr>
      <t xml:space="preserve">. If a criterion is met, assign '1', if not assign '0'. Please choose from the respective drop-down list.
</t>
    </r>
    <r>
      <rPr>
        <b/>
        <sz val="10"/>
        <color indexed="10"/>
        <rFont val="Arial"/>
        <family val="2"/>
      </rPr>
      <t>All criteria must be answered!</t>
    </r>
  </si>
  <si>
    <t>18-21</t>
  </si>
  <si>
    <t>13-17</t>
  </si>
  <si>
    <r>
      <t xml:space="preserve">&lt;13 or not all </t>
    </r>
    <r>
      <rPr>
        <b/>
        <sz val="10"/>
        <color indexed="10"/>
        <rFont val="Arial"/>
        <family val="2"/>
      </rPr>
      <t>red</t>
    </r>
    <r>
      <rPr>
        <sz val="10"/>
        <rFont val="Arial"/>
        <family val="0"/>
      </rPr>
      <t xml:space="preserve"> criteria met</t>
    </r>
  </si>
  <si>
    <t>15-18</t>
  </si>
  <si>
    <t>11-14</t>
  </si>
  <si>
    <r>
      <t xml:space="preserve">&lt;11 or not all </t>
    </r>
    <r>
      <rPr>
        <b/>
        <sz val="10"/>
        <color indexed="10"/>
        <rFont val="Arial"/>
        <family val="2"/>
      </rPr>
      <t>red</t>
    </r>
    <r>
      <rPr>
        <sz val="10"/>
        <rFont val="Arial"/>
        <family val="0"/>
      </rPr>
      <t xml:space="preserve"> criteria met</t>
    </r>
  </si>
  <si>
    <t>In total 21 points for in vivo studies, 18 points for in vitro studies can be assigned. A reliability categorisation based on the total number of points is given below.</t>
  </si>
  <si>
    <r>
      <t>Criteria written in red</t>
    </r>
    <r>
      <rPr>
        <sz val="10"/>
        <rFont val="Arial"/>
        <family val="0"/>
      </rPr>
      <t xml:space="preserve"> have special importance: points for each of the red criteria are necessary to achieve Reliability category 1 or 2. </t>
    </r>
    <r>
      <rPr>
        <b/>
        <sz val="10"/>
        <color indexed="10"/>
        <rFont val="Arial"/>
        <family val="2"/>
      </rPr>
      <t>Please evaluate with special care!</t>
    </r>
  </si>
  <si>
    <t>Reliability categorisation (definition of categories according to Klimisch et al. 1997)</t>
  </si>
  <si>
    <r>
      <t xml:space="preserve">generally </t>
    </r>
    <r>
      <rPr>
        <sz val="10"/>
        <rFont val="Arial"/>
        <family val="0"/>
      </rPr>
      <t>not to be used as key study, but depending on the shortcomings of the study it may still be useful in weight-of-evidence approaches or as supportive information</t>
    </r>
  </si>
  <si>
    <r>
      <t>generally not to be used as key study, but depending on the shortcomings of the study it may still be useful in weight-of-evidence approaches or as supportive information.</t>
    </r>
    <r>
      <rPr>
        <sz val="10"/>
        <rFont val="Arial"/>
        <family val="2"/>
      </rPr>
      <t xml:space="preserve"> 
(This category is not an outcome of this evaluation tool!)</t>
    </r>
  </si>
  <si>
    <r>
      <t xml:space="preserve">Please answer these questions </t>
    </r>
    <r>
      <rPr>
        <b/>
        <u val="single"/>
        <sz val="10"/>
        <rFont val="Arial"/>
        <family val="0"/>
      </rPr>
      <t>after</t>
    </r>
    <r>
      <rPr>
        <sz val="10"/>
        <rFont val="Arial"/>
        <family val="0"/>
      </rPr>
      <t xml:space="preserve"> having peformed the evaluation!</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</si>
</sst>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s>
  <fonts count="29">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u val="single"/>
      <sz val="10"/>
      <name val="Arial"/>
      <family val="2"/>
    </font>
    <font>
      <sz val="10"/>
      <color indexed="10"/>
      <name val="Arial"/>
      <family val="0"/>
    </font>
    <font>
      <b/>
      <sz val="12"/>
      <color indexed="48"/>
      <name val="Arial"/>
      <family val="2"/>
    </font>
    <font>
      <b/>
      <sz val="10"/>
      <color indexed="12"/>
      <name val="Arial"/>
      <family val="2"/>
    </font>
    <font>
      <b/>
      <sz val="10"/>
      <color indexed="57"/>
      <name val="Arial"/>
      <family val="2"/>
    </font>
    <font>
      <sz val="10"/>
      <color indexed="57"/>
      <name val="Arial"/>
      <family val="2"/>
    </font>
    <font>
      <b/>
      <sz val="10"/>
      <color indexed="8"/>
      <name val="Arial"/>
      <family val="2"/>
    </font>
    <font>
      <sz val="10"/>
      <color indexed="8"/>
      <name val="Arial"/>
      <family val="2"/>
    </font>
    <font>
      <sz val="8"/>
      <name val="Tahoma"/>
      <family val="0"/>
    </font>
    <font>
      <sz val="10"/>
      <name val="Tahoma"/>
      <family val="2"/>
    </font>
    <font>
      <b/>
      <sz val="12"/>
      <color indexed="17"/>
      <name val="Arial"/>
      <family val="2"/>
    </font>
    <font>
      <b/>
      <sz val="12"/>
      <name val="Arial"/>
      <family val="2"/>
    </font>
    <font>
      <sz val="10"/>
      <color indexed="48"/>
      <name val="Arial"/>
      <family val="0"/>
    </font>
    <font>
      <b/>
      <sz val="14"/>
      <color indexed="12"/>
      <name val="Arial"/>
      <family val="2"/>
    </font>
    <font>
      <b/>
      <sz val="16"/>
      <color indexed="12"/>
      <name val="Arial"/>
      <family val="2"/>
    </font>
    <font>
      <b/>
      <u val="single"/>
      <sz val="10"/>
      <name val="Arial"/>
      <family val="0"/>
    </font>
    <font>
      <b/>
      <sz val="14"/>
      <color indexed="48"/>
      <name val="Arial"/>
      <family val="2"/>
    </font>
    <font>
      <b/>
      <sz val="10"/>
      <color indexed="48"/>
      <name val="Arial"/>
      <family val="2"/>
    </font>
    <font>
      <b/>
      <sz val="10"/>
      <name val="Tahoma"/>
      <family val="2"/>
    </font>
    <font>
      <u val="single"/>
      <sz val="10"/>
      <name val="Tahoma"/>
      <family val="2"/>
    </font>
    <font>
      <i/>
      <sz val="10"/>
      <name val="Tahoma"/>
      <family val="2"/>
    </font>
    <font>
      <b/>
      <u val="single"/>
      <sz val="16"/>
      <color indexed="12"/>
      <name val="Arial"/>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s>
  <borders count="31">
    <border>
      <left/>
      <right/>
      <top/>
      <bottom/>
      <diagonal/>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6">
    <xf numFmtId="0" fontId="0" fillId="0" borderId="0" xfId="0" applyAlignment="1">
      <alignment/>
    </xf>
    <xf numFmtId="0" fontId="0" fillId="0" borderId="1" xfId="0" applyFill="1" applyBorder="1" applyAlignment="1">
      <alignment vertical="top"/>
    </xf>
    <xf numFmtId="0" fontId="0" fillId="0" borderId="0" xfId="0" applyFill="1" applyAlignment="1">
      <alignment/>
    </xf>
    <xf numFmtId="0" fontId="0" fillId="0" borderId="0" xfId="0" applyAlignment="1">
      <alignment vertical="top" wrapText="1"/>
    </xf>
    <xf numFmtId="0" fontId="0" fillId="0" borderId="0" xfId="0" applyFill="1" applyAlignment="1">
      <alignment vertical="top" wrapText="1"/>
    </xf>
    <xf numFmtId="0" fontId="0" fillId="0" borderId="1" xfId="0" applyBorder="1" applyAlignment="1" applyProtection="1">
      <alignment vertical="top" wrapText="1"/>
      <protection/>
    </xf>
    <xf numFmtId="0" fontId="0" fillId="0" borderId="0" xfId="0" applyAlignment="1">
      <alignment vertical="top"/>
    </xf>
    <xf numFmtId="0" fontId="0" fillId="0" borderId="0" xfId="0" applyFill="1" applyAlignment="1">
      <alignment vertical="top"/>
    </xf>
    <xf numFmtId="0" fontId="13" fillId="0" borderId="1" xfId="0" applyFont="1" applyFill="1" applyBorder="1" applyAlignment="1" applyProtection="1">
      <alignment horizontal="left" vertical="top" wrapText="1"/>
      <protection/>
    </xf>
    <xf numFmtId="0" fontId="0" fillId="0" borderId="1" xfId="0" applyBorder="1" applyAlignment="1" applyProtection="1">
      <alignment vertical="top"/>
      <protection/>
    </xf>
    <xf numFmtId="0" fontId="0" fillId="0" borderId="2" xfId="0" applyBorder="1" applyAlignment="1" applyProtection="1">
      <alignment vertical="top" wrapText="1"/>
      <protection/>
    </xf>
    <xf numFmtId="0" fontId="13" fillId="0" borderId="1" xfId="0" applyFont="1" applyFill="1" applyBorder="1" applyAlignment="1" applyProtection="1">
      <alignment vertical="top" wrapText="1"/>
      <protection/>
    </xf>
    <xf numFmtId="0" fontId="13" fillId="0" borderId="1" xfId="0" applyFont="1" applyFill="1" applyBorder="1" applyAlignment="1">
      <alignment vertical="top" wrapText="1"/>
    </xf>
    <xf numFmtId="0" fontId="2" fillId="0" borderId="1" xfId="0" applyFont="1" applyBorder="1" applyAlignment="1">
      <alignment horizontal="right" vertical="top"/>
    </xf>
    <xf numFmtId="0" fontId="13" fillId="0" borderId="0" xfId="0" applyFont="1" applyAlignment="1" applyProtection="1">
      <alignment horizontal="center" vertical="top"/>
      <protection hidden="1"/>
    </xf>
    <xf numFmtId="0" fontId="0" fillId="0" borderId="0" xfId="0" applyAlignment="1">
      <alignment horizontal="center" vertical="top"/>
    </xf>
    <xf numFmtId="0" fontId="7" fillId="2" borderId="1" xfId="0" applyFont="1" applyFill="1" applyBorder="1" applyAlignment="1" applyProtection="1">
      <alignment horizontal="center" vertical="top" wrapText="1"/>
      <protection locked="0"/>
    </xf>
    <xf numFmtId="0" fontId="13" fillId="2" borderId="1" xfId="0" applyFont="1" applyFill="1" applyBorder="1" applyAlignment="1" applyProtection="1">
      <alignment horizontal="center" vertical="top" wrapText="1"/>
      <protection locked="0"/>
    </xf>
    <xf numFmtId="0" fontId="0" fillId="3" borderId="1" xfId="0" applyFill="1" applyBorder="1" applyAlignment="1">
      <alignment horizontal="center" vertical="top"/>
    </xf>
    <xf numFmtId="0" fontId="0" fillId="0" borderId="1" xfId="0" applyBorder="1" applyAlignment="1">
      <alignment horizontal="center" vertical="top"/>
    </xf>
    <xf numFmtId="1" fontId="7" fillId="2" borderId="1" xfId="0" applyNumberFormat="1" applyFont="1" applyFill="1" applyBorder="1" applyAlignment="1" applyProtection="1">
      <alignment horizontal="center" vertical="top" wrapText="1"/>
      <protection locked="0"/>
    </xf>
    <xf numFmtId="1" fontId="13" fillId="2" borderId="1" xfId="0" applyNumberFormat="1" applyFont="1" applyFill="1" applyBorder="1" applyAlignment="1" applyProtection="1">
      <alignment horizontal="center" vertical="top" wrapText="1"/>
      <protection locked="0"/>
    </xf>
    <xf numFmtId="1" fontId="0" fillId="3" borderId="1" xfId="0" applyNumberFormat="1" applyFill="1" applyBorder="1" applyAlignment="1">
      <alignment horizontal="center" vertical="top"/>
    </xf>
    <xf numFmtId="1" fontId="0" fillId="0" borderId="1" xfId="0" applyNumberFormat="1" applyBorder="1" applyAlignment="1">
      <alignment horizontal="center" vertical="top"/>
    </xf>
    <xf numFmtId="1" fontId="17" fillId="4" borderId="1" xfId="0" applyNumberFormat="1" applyFont="1" applyFill="1" applyBorder="1" applyAlignment="1">
      <alignment horizontal="center" vertical="top"/>
    </xf>
    <xf numFmtId="1" fontId="17" fillId="2" borderId="1" xfId="0" applyNumberFormat="1" applyFont="1" applyFill="1" applyBorder="1" applyAlignment="1" applyProtection="1">
      <alignment horizontal="center" vertical="top" wrapText="1"/>
      <protection locked="0"/>
    </xf>
    <xf numFmtId="1" fontId="0" fillId="0" borderId="0" xfId="0" applyNumberFormat="1" applyAlignment="1">
      <alignment horizontal="center" vertical="top"/>
    </xf>
    <xf numFmtId="1" fontId="0" fillId="0" borderId="0" xfId="0" applyNumberFormat="1" applyAlignment="1">
      <alignment horizontal="center" vertical="top" wrapText="1"/>
    </xf>
    <xf numFmtId="49" fontId="13" fillId="2" borderId="1"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vertical="top" wrapText="1"/>
      <protection locked="0"/>
    </xf>
    <xf numFmtId="49" fontId="2" fillId="0" borderId="1" xfId="0" applyNumberFormat="1" applyFont="1" applyBorder="1" applyAlignment="1">
      <alignment vertical="top"/>
    </xf>
    <xf numFmtId="49" fontId="0" fillId="0" borderId="1" xfId="0" applyNumberFormat="1" applyBorder="1" applyAlignment="1">
      <alignment vertical="top" wrapText="1"/>
    </xf>
    <xf numFmtId="49" fontId="0" fillId="0" borderId="1" xfId="0" applyNumberFormat="1" applyBorder="1" applyAlignment="1">
      <alignment vertical="top"/>
    </xf>
    <xf numFmtId="49" fontId="7" fillId="0" borderId="1" xfId="0" applyNumberFormat="1" applyFont="1" applyBorder="1" applyAlignment="1">
      <alignment vertical="top" wrapText="1"/>
    </xf>
    <xf numFmtId="49" fontId="7" fillId="0" borderId="1" xfId="0" applyNumberFormat="1" applyFont="1" applyBorder="1" applyAlignment="1">
      <alignment vertical="top" wrapText="1"/>
    </xf>
    <xf numFmtId="49" fontId="0" fillId="0" borderId="1" xfId="0" applyNumberFormat="1" applyFont="1" applyBorder="1" applyAlignment="1">
      <alignment vertical="top" wrapText="1"/>
    </xf>
    <xf numFmtId="49" fontId="2" fillId="0" borderId="1" xfId="0" applyNumberFormat="1" applyFont="1" applyFill="1" applyBorder="1" applyAlignment="1">
      <alignment horizontal="left" vertical="top"/>
    </xf>
    <xf numFmtId="49" fontId="0" fillId="2" borderId="1" xfId="0" applyNumberFormat="1" applyFill="1" applyBorder="1" applyAlignment="1" applyProtection="1">
      <alignment vertical="top" wrapText="1"/>
      <protection locked="0"/>
    </xf>
    <xf numFmtId="49" fontId="0" fillId="0" borderId="0" xfId="0" applyNumberFormat="1" applyAlignment="1">
      <alignment vertical="top"/>
    </xf>
    <xf numFmtId="49" fontId="0" fillId="0" borderId="0" xfId="0" applyNumberFormat="1" applyAlignment="1">
      <alignment vertical="top" wrapText="1"/>
    </xf>
    <xf numFmtId="49" fontId="13" fillId="0" borderId="0" xfId="0" applyNumberFormat="1" applyFont="1" applyAlignment="1" applyProtection="1">
      <alignment horizontal="center" vertical="top"/>
      <protection hidden="1"/>
    </xf>
    <xf numFmtId="49" fontId="13" fillId="0" borderId="0" xfId="0" applyNumberFormat="1" applyFont="1" applyAlignment="1" applyProtection="1">
      <alignment vertical="top"/>
      <protection hidden="1"/>
    </xf>
    <xf numFmtId="49" fontId="0" fillId="0" borderId="0" xfId="0" applyNumberFormat="1" applyAlignment="1">
      <alignment horizontal="center" vertical="top"/>
    </xf>
    <xf numFmtId="49" fontId="0" fillId="0" borderId="0" xfId="0" applyNumberFormat="1" applyFont="1" applyAlignment="1">
      <alignment vertical="top"/>
    </xf>
    <xf numFmtId="49" fontId="2" fillId="0" borderId="1" xfId="0" applyNumberFormat="1" applyFont="1" applyBorder="1" applyAlignment="1">
      <alignment horizontal="center" vertical="top"/>
    </xf>
    <xf numFmtId="49" fontId="0" fillId="0" borderId="1" xfId="0" applyNumberFormat="1" applyBorder="1" applyAlignment="1">
      <alignment horizontal="center" vertical="top"/>
    </xf>
    <xf numFmtId="49" fontId="0" fillId="0" borderId="0" xfId="0" applyNumberFormat="1" applyAlignment="1">
      <alignment horizontal="center" vertical="top" wrapText="1"/>
    </xf>
    <xf numFmtId="49" fontId="0" fillId="0" borderId="0" xfId="0" applyNumberFormat="1" applyAlignment="1">
      <alignment horizontal="center"/>
    </xf>
    <xf numFmtId="0" fontId="0" fillId="0" borderId="3" xfId="0" applyBorder="1" applyAlignment="1" applyProtection="1">
      <alignment vertical="top" wrapText="1"/>
      <protection/>
    </xf>
    <xf numFmtId="49" fontId="0" fillId="0" borderId="1" xfId="0" applyNumberFormat="1" applyBorder="1" applyAlignment="1" applyProtection="1">
      <alignment vertical="top" wrapText="1"/>
      <protection/>
    </xf>
    <xf numFmtId="0" fontId="0" fillId="0" borderId="0" xfId="0" applyBorder="1" applyAlignment="1" applyProtection="1">
      <alignment vertical="top" wrapText="1"/>
      <protection/>
    </xf>
    <xf numFmtId="0" fontId="0" fillId="0" borderId="4" xfId="0" applyBorder="1" applyAlignment="1" applyProtection="1">
      <alignment vertical="top" wrapText="1"/>
      <protection/>
    </xf>
    <xf numFmtId="0" fontId="0" fillId="0" borderId="0" xfId="0" applyFont="1" applyAlignment="1">
      <alignment/>
    </xf>
    <xf numFmtId="49" fontId="0" fillId="0" borderId="1" xfId="0" applyNumberFormat="1" applyFont="1" applyBorder="1" applyAlignment="1">
      <alignment vertical="top" wrapText="1"/>
    </xf>
    <xf numFmtId="0" fontId="13" fillId="2" borderId="1" xfId="0" applyFont="1" applyFill="1" applyBorder="1" applyAlignment="1" applyProtection="1">
      <alignment vertical="top" wrapText="1"/>
      <protection locked="0"/>
    </xf>
    <xf numFmtId="49" fontId="0" fillId="2" borderId="1" xfId="0" applyNumberFormat="1" applyFont="1" applyFill="1" applyBorder="1" applyAlignment="1" applyProtection="1">
      <alignment vertical="top" wrapText="1"/>
      <protection locked="0"/>
    </xf>
    <xf numFmtId="49" fontId="0" fillId="0" borderId="0" xfId="0" applyNumberFormat="1" applyFill="1" applyAlignment="1">
      <alignment horizontal="center" vertical="top"/>
    </xf>
    <xf numFmtId="49" fontId="13" fillId="2" borderId="5" xfId="0" applyNumberFormat="1" applyFont="1" applyFill="1" applyBorder="1" applyAlignment="1" applyProtection="1">
      <alignment vertical="top" wrapText="1"/>
      <protection locked="0"/>
    </xf>
    <xf numFmtId="0" fontId="13" fillId="0" borderId="0" xfId="0" applyNumberFormat="1" applyFont="1" applyAlignment="1" applyProtection="1">
      <alignment vertical="top"/>
      <protection hidden="1"/>
    </xf>
    <xf numFmtId="49" fontId="17" fillId="2" borderId="1" xfId="0" applyNumberFormat="1" applyFont="1" applyFill="1" applyBorder="1" applyAlignment="1" applyProtection="1">
      <alignment horizontal="center" vertical="top"/>
      <protection locked="0"/>
    </xf>
    <xf numFmtId="49" fontId="0" fillId="0" borderId="1" xfId="0" applyNumberFormat="1" applyFill="1" applyBorder="1" applyAlignment="1" applyProtection="1">
      <alignment horizontal="center" vertical="top" wrapText="1"/>
      <protection/>
    </xf>
    <xf numFmtId="0" fontId="0" fillId="0" borderId="0" xfId="0" applyNumberFormat="1" applyAlignment="1">
      <alignment horizontal="center" vertical="top"/>
    </xf>
    <xf numFmtId="0" fontId="0" fillId="0" borderId="0" xfId="0" applyNumberFormat="1" applyAlignment="1">
      <alignment vertical="top"/>
    </xf>
    <xf numFmtId="49" fontId="9" fillId="0" borderId="1" xfId="0" applyNumberFormat="1" applyFont="1" applyBorder="1" applyAlignment="1" applyProtection="1">
      <alignment horizontal="left" vertical="top" wrapText="1"/>
      <protection/>
    </xf>
    <xf numFmtId="49" fontId="9" fillId="0" borderId="6" xfId="0" applyNumberFormat="1" applyFont="1" applyBorder="1" applyAlignment="1" applyProtection="1">
      <alignment horizontal="left" vertical="top" wrapText="1"/>
      <protection/>
    </xf>
    <xf numFmtId="49" fontId="9" fillId="0" borderId="7" xfId="0" applyNumberFormat="1" applyFont="1" applyBorder="1" applyAlignment="1" applyProtection="1">
      <alignment horizontal="left" vertical="top" wrapText="1"/>
      <protection/>
    </xf>
    <xf numFmtId="49" fontId="9" fillId="0" borderId="3" xfId="0" applyNumberFormat="1" applyFont="1" applyBorder="1" applyAlignment="1" applyProtection="1">
      <alignment horizontal="left" vertical="top" wrapText="1"/>
      <protection/>
    </xf>
    <xf numFmtId="49" fontId="9" fillId="0" borderId="0" xfId="0" applyNumberFormat="1" applyFont="1" applyBorder="1" applyAlignment="1" applyProtection="1">
      <alignment horizontal="left" vertical="top" wrapText="1"/>
      <protection/>
    </xf>
    <xf numFmtId="49" fontId="0" fillId="0" borderId="2" xfId="0" applyNumberFormat="1" applyBorder="1" applyAlignment="1" applyProtection="1">
      <alignment horizontal="center" vertical="top" wrapText="1"/>
      <protection/>
    </xf>
    <xf numFmtId="0" fontId="0" fillId="0" borderId="1" xfId="0" applyFill="1" applyBorder="1" applyAlignment="1">
      <alignment horizontal="center" vertical="top"/>
    </xf>
    <xf numFmtId="0" fontId="0" fillId="0" borderId="1" xfId="0" applyBorder="1" applyAlignment="1" applyProtection="1">
      <alignment vertical="top" wrapText="1"/>
      <protection hidden="1"/>
    </xf>
    <xf numFmtId="0" fontId="5" fillId="0" borderId="1" xfId="0" applyNumberFormat="1" applyFont="1" applyBorder="1" applyAlignment="1">
      <alignment vertical="top" wrapText="1"/>
    </xf>
    <xf numFmtId="0" fontId="22" fillId="0" borderId="1" xfId="0" applyFont="1" applyFill="1" applyBorder="1" applyAlignment="1" applyProtection="1">
      <alignment horizontal="center" vertical="top"/>
      <protection/>
    </xf>
    <xf numFmtId="0" fontId="8" fillId="0" borderId="1" xfId="0" applyFont="1" applyFill="1" applyBorder="1" applyAlignment="1" applyProtection="1">
      <alignment horizontal="center" vertical="top"/>
      <protection/>
    </xf>
    <xf numFmtId="0" fontId="12" fillId="0" borderId="1" xfId="0" applyFont="1" applyFill="1" applyBorder="1" applyAlignment="1" applyProtection="1">
      <alignment horizontal="center" vertical="top" wrapText="1"/>
      <protection/>
    </xf>
    <xf numFmtId="0" fontId="13" fillId="0" borderId="1" xfId="0" applyFont="1" applyFill="1" applyBorder="1" applyAlignment="1" applyProtection="1">
      <alignment horizontal="center" vertical="top" wrapText="1"/>
      <protection/>
    </xf>
    <xf numFmtId="49" fontId="13" fillId="0" borderId="1" xfId="0" applyNumberFormat="1" applyFont="1" applyFill="1" applyBorder="1" applyAlignment="1" applyProtection="1">
      <alignment horizontal="center" vertical="top" wrapText="1"/>
      <protection/>
    </xf>
    <xf numFmtId="0" fontId="0" fillId="0" borderId="1" xfId="0"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10" fillId="0" borderId="1" xfId="0" applyFont="1" applyFill="1" applyBorder="1" applyAlignment="1" applyProtection="1">
      <alignment horizontal="center" vertical="top"/>
      <protection/>
    </xf>
    <xf numFmtId="0" fontId="16" fillId="0" borderId="1" xfId="0" applyFont="1" applyFill="1" applyBorder="1" applyAlignment="1" applyProtection="1">
      <alignment horizontal="center" vertical="top" wrapText="1"/>
      <protection/>
    </xf>
    <xf numFmtId="0" fontId="8" fillId="0" borderId="1" xfId="0" applyFont="1" applyBorder="1" applyAlignment="1" applyProtection="1">
      <alignment vertical="top" wrapText="1"/>
      <protection/>
    </xf>
    <xf numFmtId="49" fontId="2" fillId="0" borderId="1" xfId="0" applyNumberFormat="1" applyFont="1" applyBorder="1" applyAlignment="1" applyProtection="1">
      <alignment horizontal="center" vertical="top"/>
      <protection/>
    </xf>
    <xf numFmtId="0" fontId="0" fillId="0" borderId="1" xfId="0" applyFill="1" applyBorder="1" applyAlignment="1" applyProtection="1">
      <alignment vertical="top"/>
      <protection/>
    </xf>
    <xf numFmtId="49" fontId="0" fillId="0" borderId="1" xfId="0" applyNumberFormat="1" applyBorder="1" applyAlignment="1" applyProtection="1">
      <alignment vertical="top"/>
      <protection/>
    </xf>
    <xf numFmtId="49" fontId="0" fillId="0" borderId="1" xfId="0" applyNumberFormat="1" applyBorder="1" applyAlignment="1" applyProtection="1">
      <alignment horizontal="center" vertical="top"/>
      <protection/>
    </xf>
    <xf numFmtId="0" fontId="8" fillId="0" borderId="1" xfId="0" applyFont="1" applyBorder="1" applyAlignment="1" applyProtection="1">
      <alignment horizontal="center" vertical="top" wrapText="1"/>
      <protection/>
    </xf>
    <xf numFmtId="49" fontId="18" fillId="0" borderId="1" xfId="0" applyNumberFormat="1" applyFont="1" applyBorder="1" applyAlignment="1" applyProtection="1">
      <alignment vertical="top" wrapText="1"/>
      <protection/>
    </xf>
    <xf numFmtId="49" fontId="18" fillId="0" borderId="1" xfId="0" applyNumberFormat="1" applyFont="1" applyBorder="1" applyAlignment="1" applyProtection="1">
      <alignment horizontal="center" vertical="top" wrapText="1"/>
      <protection/>
    </xf>
    <xf numFmtId="49" fontId="0" fillId="0" borderId="1" xfId="0" applyNumberFormat="1" applyBorder="1" applyAlignment="1" applyProtection="1">
      <alignment horizontal="center" vertical="top" wrapText="1"/>
      <protection/>
    </xf>
    <xf numFmtId="0" fontId="0" fillId="0" borderId="0" xfId="0" applyAlignment="1" applyProtection="1">
      <alignment/>
      <protection/>
    </xf>
    <xf numFmtId="0" fontId="0" fillId="0" borderId="1" xfId="0" applyNumberFormat="1" applyBorder="1" applyAlignment="1" applyProtection="1">
      <alignment vertical="top" wrapText="1"/>
      <protection/>
    </xf>
    <xf numFmtId="49" fontId="0" fillId="0" borderId="1" xfId="0" applyNumberFormat="1" applyBorder="1" applyAlignment="1" applyProtection="1" quotePrefix="1">
      <alignment horizontal="center" vertical="top" wrapText="1"/>
      <protection/>
    </xf>
    <xf numFmtId="0" fontId="22" fillId="0" borderId="1" xfId="0" applyFont="1" applyBorder="1" applyAlignment="1" applyProtection="1">
      <alignment horizontal="center" vertical="top"/>
      <protection/>
    </xf>
    <xf numFmtId="0" fontId="8" fillId="0" borderId="1" xfId="0" applyFont="1" applyBorder="1" applyAlignment="1" applyProtection="1">
      <alignment horizontal="center" vertical="top"/>
      <protection/>
    </xf>
    <xf numFmtId="0" fontId="0" fillId="0" borderId="0" xfId="0" applyFill="1" applyBorder="1" applyAlignment="1" applyProtection="1">
      <alignment vertical="top" wrapText="1"/>
      <protection/>
    </xf>
    <xf numFmtId="0" fontId="0" fillId="0" borderId="0" xfId="0" applyFill="1" applyAlignment="1" applyProtection="1">
      <alignment/>
      <protection/>
    </xf>
    <xf numFmtId="0" fontId="0" fillId="0" borderId="8" xfId="0" applyBorder="1" applyAlignment="1" applyProtection="1">
      <alignment vertical="top" wrapText="1"/>
      <protection/>
    </xf>
    <xf numFmtId="0" fontId="8" fillId="0" borderId="3" xfId="0" applyFont="1" applyBorder="1" applyAlignment="1" applyProtection="1">
      <alignment vertical="top" wrapText="1"/>
      <protection/>
    </xf>
    <xf numFmtId="0" fontId="2" fillId="0" borderId="1" xfId="0" applyFont="1" applyBorder="1" applyAlignment="1" applyProtection="1">
      <alignment horizontal="right" vertical="top"/>
      <protection/>
    </xf>
    <xf numFmtId="49" fontId="2" fillId="0" borderId="1" xfId="0" applyNumberFormat="1" applyFont="1" applyBorder="1" applyAlignment="1" applyProtection="1">
      <alignment vertical="top"/>
      <protection/>
    </xf>
    <xf numFmtId="0" fontId="2" fillId="0" borderId="1" xfId="0" applyFont="1" applyBorder="1" applyAlignment="1" applyProtection="1">
      <alignment horizontal="center" vertical="top"/>
      <protection/>
    </xf>
    <xf numFmtId="1" fontId="0" fillId="0" borderId="1" xfId="0" applyNumberFormat="1" applyBorder="1" applyAlignment="1" applyProtection="1">
      <alignment vertical="top"/>
      <protection/>
    </xf>
    <xf numFmtId="49" fontId="7" fillId="0" borderId="1" xfId="0" applyNumberFormat="1" applyFont="1" applyBorder="1" applyAlignment="1" applyProtection="1">
      <alignment vertical="top" wrapText="1"/>
      <protection/>
    </xf>
    <xf numFmtId="49" fontId="0" fillId="0" borderId="0" xfId="0" applyNumberFormat="1" applyFont="1" applyAlignment="1" applyProtection="1">
      <alignment vertical="top"/>
      <protection/>
    </xf>
    <xf numFmtId="0" fontId="2" fillId="0" borderId="0" xfId="0" applyFont="1" applyAlignment="1" applyProtection="1">
      <alignment/>
      <protection/>
    </xf>
    <xf numFmtId="0" fontId="0" fillId="0" borderId="0" xfId="0" applyFont="1" applyAlignment="1" applyProtection="1">
      <alignment/>
      <protection/>
    </xf>
    <xf numFmtId="49" fontId="6" fillId="0" borderId="1" xfId="0" applyNumberFormat="1" applyFont="1" applyBorder="1" applyAlignment="1" applyProtection="1">
      <alignment vertical="top" wrapText="1"/>
      <protection/>
    </xf>
    <xf numFmtId="49" fontId="2" fillId="0" borderId="1" xfId="0" applyNumberFormat="1" applyFont="1" applyFill="1" applyBorder="1" applyAlignment="1" applyProtection="1">
      <alignment horizontal="left" vertical="top"/>
      <protection/>
    </xf>
    <xf numFmtId="0" fontId="12" fillId="0" borderId="1" xfId="0" applyFont="1" applyBorder="1" applyAlignment="1" applyProtection="1">
      <alignment horizontal="center" vertical="top" wrapText="1"/>
      <protection/>
    </xf>
    <xf numFmtId="0" fontId="13" fillId="0" borderId="1" xfId="0" applyFont="1" applyBorder="1" applyAlignment="1" applyProtection="1">
      <alignment horizontal="center" vertical="top" wrapText="1"/>
      <protection/>
    </xf>
    <xf numFmtId="1" fontId="0" fillId="0" borderId="1" xfId="0" applyNumberFormat="1" applyBorder="1" applyAlignment="1" applyProtection="1">
      <alignment horizontal="center" vertical="top"/>
      <protection/>
    </xf>
    <xf numFmtId="0" fontId="0" fillId="0" borderId="1" xfId="0" applyFont="1" applyFill="1" applyBorder="1" applyAlignment="1" applyProtection="1">
      <alignment vertical="top" wrapText="1"/>
      <protection/>
    </xf>
    <xf numFmtId="0" fontId="0" fillId="0" borderId="0" xfId="0" applyAlignment="1" applyProtection="1">
      <alignment vertical="top" wrapText="1"/>
      <protection/>
    </xf>
    <xf numFmtId="0" fontId="5" fillId="0" borderId="1" xfId="0" applyNumberFormat="1" applyFont="1" applyBorder="1" applyAlignment="1" applyProtection="1">
      <alignment vertical="top" wrapText="1"/>
      <protection/>
    </xf>
    <xf numFmtId="1" fontId="0" fillId="0" borderId="1" xfId="0" applyNumberFormat="1" applyFill="1" applyBorder="1" applyAlignment="1" applyProtection="1">
      <alignment horizontal="center" vertical="top"/>
      <protection/>
    </xf>
    <xf numFmtId="49" fontId="18" fillId="0" borderId="1" xfId="0" applyNumberFormat="1" applyFont="1" applyBorder="1" applyAlignment="1" applyProtection="1">
      <alignment vertical="top" wrapText="1"/>
      <protection/>
    </xf>
    <xf numFmtId="0" fontId="20" fillId="0" borderId="9" xfId="0" applyFont="1" applyBorder="1" applyAlignment="1">
      <alignment horizontal="left" vertical="top" wrapText="1"/>
    </xf>
    <xf numFmtId="0" fontId="20" fillId="0" borderId="10" xfId="0" applyFont="1" applyBorder="1" applyAlignment="1">
      <alignment vertical="top" wrapText="1"/>
    </xf>
    <xf numFmtId="0" fontId="20" fillId="0" borderId="11" xfId="0" applyFont="1" applyBorder="1" applyAlignment="1">
      <alignment vertical="top" wrapText="1"/>
    </xf>
    <xf numFmtId="0" fontId="20" fillId="0" borderId="2" xfId="0" applyFont="1" applyBorder="1" applyAlignment="1">
      <alignment vertical="top" wrapText="1"/>
    </xf>
    <xf numFmtId="0" fontId="20" fillId="0" borderId="1" xfId="0" applyFont="1" applyBorder="1" applyAlignment="1">
      <alignment vertical="top" wrapText="1"/>
    </xf>
    <xf numFmtId="0" fontId="20" fillId="0" borderId="5" xfId="0" applyFont="1" applyBorder="1" applyAlignment="1">
      <alignmen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12" xfId="0" applyFont="1" applyBorder="1" applyAlignment="1">
      <alignment horizontal="left" vertical="top" wrapText="1"/>
    </xf>
    <xf numFmtId="0" fontId="0" fillId="0" borderId="3" xfId="0" applyFont="1" applyBorder="1" applyAlignment="1">
      <alignment horizontal="left" vertical="top" wrapText="1"/>
    </xf>
    <xf numFmtId="49" fontId="13" fillId="2" borderId="6" xfId="0" applyNumberFormat="1" applyFont="1" applyFill="1" applyBorder="1" applyAlignment="1" applyProtection="1">
      <alignment horizontal="left" vertical="top" wrapText="1"/>
      <protection locked="0"/>
    </xf>
    <xf numFmtId="49" fontId="13" fillId="2" borderId="3" xfId="0" applyNumberFormat="1" applyFont="1" applyFill="1" applyBorder="1" applyAlignment="1" applyProtection="1">
      <alignment horizontal="left" vertical="top" wrapText="1"/>
      <protection locked="0"/>
    </xf>
    <xf numFmtId="0" fontId="2" fillId="0" borderId="12" xfId="0" applyFont="1" applyBorder="1" applyAlignment="1">
      <alignment horizontal="center" vertical="center" wrapText="1"/>
    </xf>
    <xf numFmtId="0" fontId="0" fillId="0" borderId="7" xfId="0" applyBorder="1" applyAlignment="1">
      <alignment vertical="center"/>
    </xf>
    <xf numFmtId="0" fontId="0" fillId="0" borderId="13" xfId="0" applyBorder="1" applyAlignment="1">
      <alignment vertical="center"/>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13" xfId="0" applyFont="1" applyBorder="1" applyAlignment="1">
      <alignment horizontal="left" vertical="top" wrapText="1"/>
    </xf>
    <xf numFmtId="49" fontId="13" fillId="2" borderId="6" xfId="0" applyNumberFormat="1" applyFont="1" applyFill="1" applyBorder="1" applyAlignment="1" applyProtection="1">
      <alignment vertical="top" wrapText="1" shrinkToFit="1"/>
      <protection locked="0"/>
    </xf>
    <xf numFmtId="49" fontId="0" fillId="0" borderId="7" xfId="0" applyNumberFormat="1" applyFont="1" applyBorder="1" applyAlignment="1">
      <alignment vertical="top" wrapText="1" shrinkToFit="1"/>
    </xf>
    <xf numFmtId="49" fontId="0" fillId="0" borderId="13" xfId="0" applyNumberFormat="1" applyFont="1" applyBorder="1" applyAlignment="1">
      <alignment vertical="top" wrapText="1" shrinkToFit="1"/>
    </xf>
    <xf numFmtId="0" fontId="0" fillId="0" borderId="12" xfId="0" applyFont="1" applyBorder="1" applyAlignment="1">
      <alignment horizontal="left" vertical="top" wrapText="1"/>
    </xf>
    <xf numFmtId="0" fontId="0" fillId="0" borderId="3" xfId="0" applyFont="1" applyBorder="1" applyAlignment="1">
      <alignment horizontal="left" vertical="top" wrapText="1"/>
    </xf>
    <xf numFmtId="49" fontId="13" fillId="2" borderId="6" xfId="0" applyNumberFormat="1" applyFont="1" applyFill="1" applyBorder="1" applyAlignment="1" applyProtection="1">
      <alignment vertical="top" wrapText="1"/>
      <protection locked="0"/>
    </xf>
    <xf numFmtId="49" fontId="13" fillId="2" borderId="7" xfId="0" applyNumberFormat="1" applyFont="1" applyFill="1" applyBorder="1" applyAlignment="1" applyProtection="1">
      <alignment vertical="top" wrapText="1"/>
      <protection locked="0"/>
    </xf>
    <xf numFmtId="49" fontId="13" fillId="2" borderId="13" xfId="0" applyNumberFormat="1" applyFont="1" applyFill="1" applyBorder="1" applyAlignment="1" applyProtection="1">
      <alignment vertical="top" wrapText="1"/>
      <protection locked="0"/>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22"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8"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49" fontId="13" fillId="2" borderId="26" xfId="0" applyNumberFormat="1" applyFont="1" applyFill="1" applyBorder="1" applyAlignment="1" applyProtection="1">
      <alignment vertical="top" wrapText="1"/>
      <protection locked="0"/>
    </xf>
    <xf numFmtId="49" fontId="13" fillId="2" borderId="24" xfId="0" applyNumberFormat="1" applyFont="1" applyFill="1" applyBorder="1" applyAlignment="1" applyProtection="1">
      <alignment vertical="top" wrapText="1"/>
      <protection locked="0"/>
    </xf>
    <xf numFmtId="49" fontId="13" fillId="2" borderId="27" xfId="0" applyNumberFormat="1" applyFont="1" applyFill="1" applyBorder="1" applyAlignment="1" applyProtection="1">
      <alignment vertical="top" wrapText="1"/>
      <protection locked="0"/>
    </xf>
    <xf numFmtId="0" fontId="0" fillId="0" borderId="7" xfId="0" applyBorder="1" applyAlignment="1">
      <alignment vertical="top" wrapText="1"/>
    </xf>
    <xf numFmtId="0" fontId="0" fillId="0" borderId="13" xfId="0" applyBorder="1" applyAlignment="1">
      <alignment vertical="top" wrapText="1"/>
    </xf>
    <xf numFmtId="49" fontId="13" fillId="2" borderId="7" xfId="0" applyNumberFormat="1" applyFont="1" applyFill="1" applyBorder="1" applyAlignment="1" applyProtection="1">
      <alignment vertical="top" wrapText="1" shrinkToFit="1"/>
      <protection locked="0"/>
    </xf>
    <xf numFmtId="49" fontId="13" fillId="2" borderId="13" xfId="0" applyNumberFormat="1" applyFont="1" applyFill="1" applyBorder="1" applyAlignment="1" applyProtection="1">
      <alignment vertical="top" wrapText="1" shrinkToFit="1"/>
      <protection locked="0"/>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wrapText="1"/>
    </xf>
    <xf numFmtId="0" fontId="0" fillId="0" borderId="12" xfId="0" applyBorder="1" applyAlignment="1" applyProtection="1">
      <alignment horizontal="left" vertical="top" wrapText="1" indent="2"/>
      <protection/>
    </xf>
    <xf numFmtId="0" fontId="0" fillId="0" borderId="7" xfId="0" applyBorder="1" applyAlignment="1" applyProtection="1">
      <alignment horizontal="left" vertical="top" wrapText="1" indent="2"/>
      <protection/>
    </xf>
    <xf numFmtId="0" fontId="0" fillId="0" borderId="13" xfId="0" applyBorder="1" applyAlignment="1" applyProtection="1">
      <alignment horizontal="left" vertical="top" wrapText="1" indent="2"/>
      <protection/>
    </xf>
    <xf numFmtId="0" fontId="7" fillId="0" borderId="2" xfId="0" applyFont="1" applyBorder="1" applyAlignment="1" applyProtection="1">
      <alignment horizontal="left" vertical="center" wrapText="1"/>
      <protection/>
    </xf>
    <xf numFmtId="0" fontId="5" fillId="0" borderId="1" xfId="0" applyFont="1" applyBorder="1" applyAlignment="1" applyProtection="1">
      <alignment horizontal="left" vertical="center" wrapText="1"/>
      <protection/>
    </xf>
    <xf numFmtId="0" fontId="5" fillId="0" borderId="5" xfId="0" applyFont="1" applyBorder="1" applyAlignment="1" applyProtection="1">
      <alignment horizontal="left" vertical="center" wrapText="1"/>
      <protection/>
    </xf>
    <xf numFmtId="0" fontId="19" fillId="0" borderId="28" xfId="0" applyFont="1" applyBorder="1" applyAlignment="1" applyProtection="1">
      <alignment horizontal="left" vertical="center" wrapText="1"/>
      <protection/>
    </xf>
    <xf numFmtId="0" fontId="19" fillId="0" borderId="29" xfId="0" applyFont="1" applyBorder="1" applyAlignment="1" applyProtection="1">
      <alignment horizontal="left" vertical="center" wrapText="1"/>
      <protection/>
    </xf>
    <xf numFmtId="0" fontId="19" fillId="0" borderId="30" xfId="0" applyFont="1" applyBorder="1" applyAlignment="1" applyProtection="1">
      <alignment horizontal="left" vertical="center" wrapText="1"/>
      <protection/>
    </xf>
    <xf numFmtId="49" fontId="9" fillId="0" borderId="1" xfId="0" applyNumberFormat="1" applyFont="1" applyBorder="1" applyAlignment="1" applyProtection="1">
      <alignment horizontal="left" vertical="top" wrapText="1"/>
      <protection/>
    </xf>
    <xf numFmtId="0" fontId="2" fillId="0" borderId="12" xfId="0" applyFont="1" applyFill="1" applyBorder="1" applyAlignment="1" applyProtection="1">
      <alignment horizontal="center" vertical="top" wrapText="1"/>
      <protection/>
    </xf>
    <xf numFmtId="0" fontId="2" fillId="0" borderId="7" xfId="0" applyFont="1" applyFill="1" applyBorder="1" applyAlignment="1" applyProtection="1">
      <alignment horizontal="center" vertical="top" wrapText="1"/>
      <protection/>
    </xf>
    <xf numFmtId="0" fontId="2" fillId="0" borderId="13" xfId="0" applyFont="1" applyFill="1" applyBorder="1" applyAlignment="1" applyProtection="1">
      <alignment horizontal="center" vertical="top" wrapText="1"/>
      <protection/>
    </xf>
    <xf numFmtId="49" fontId="0" fillId="0" borderId="1" xfId="0" applyNumberFormat="1" applyFont="1" applyBorder="1" applyAlignment="1" applyProtection="1">
      <alignment horizontal="left" vertical="top" wrapText="1"/>
      <protection/>
    </xf>
    <xf numFmtId="49" fontId="11" fillId="0" borderId="1" xfId="0" applyNumberFormat="1" applyFont="1" applyBorder="1" applyAlignment="1" applyProtection="1">
      <alignment horizontal="left" vertical="top" wrapText="1"/>
      <protection/>
    </xf>
    <xf numFmtId="49" fontId="11" fillId="0" borderId="5" xfId="0" applyNumberFormat="1" applyFont="1" applyBorder="1" applyAlignment="1" applyProtection="1">
      <alignment horizontal="left" vertical="top" wrapText="1"/>
      <protection/>
    </xf>
    <xf numFmtId="49" fontId="0" fillId="0" borderId="1" xfId="0" applyNumberFormat="1" applyBorder="1" applyAlignment="1" applyProtection="1">
      <alignment horizontal="left" vertical="top" wrapText="1"/>
      <protection/>
    </xf>
    <xf numFmtId="0" fontId="0" fillId="0" borderId="1" xfId="0" applyBorder="1" applyAlignment="1" applyProtection="1">
      <alignment horizontal="left" vertical="top" wrapText="1"/>
      <protection/>
    </xf>
    <xf numFmtId="0" fontId="0" fillId="0" borderId="12" xfId="0"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2" xfId="0" applyBorder="1" applyAlignment="1" applyProtection="1">
      <alignment horizontal="left" vertical="top" wrapText="1"/>
      <protection/>
    </xf>
    <xf numFmtId="0" fontId="0" fillId="0" borderId="7"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7" fillId="0" borderId="12" xfId="0" applyFont="1" applyBorder="1" applyAlignment="1" applyProtection="1">
      <alignment horizontal="left" vertical="center" wrapText="1"/>
      <protection/>
    </xf>
    <xf numFmtId="0" fontId="2" fillId="2" borderId="12" xfId="0" applyFont="1" applyFill="1" applyBorder="1" applyAlignment="1" applyProtection="1">
      <alignment horizontal="left" vertical="top" wrapText="1"/>
      <protection/>
    </xf>
    <xf numFmtId="0" fontId="2" fillId="2" borderId="7" xfId="0" applyFont="1" applyFill="1" applyBorder="1" applyAlignment="1" applyProtection="1">
      <alignment horizontal="left" vertical="top" wrapText="1"/>
      <protection/>
    </xf>
    <xf numFmtId="0" fontId="2" fillId="2" borderId="13" xfId="0" applyFont="1" applyFill="1" applyBorder="1" applyAlignment="1" applyProtection="1">
      <alignment horizontal="left" vertical="top" wrapText="1"/>
      <protection/>
    </xf>
    <xf numFmtId="49" fontId="0" fillId="0" borderId="5" xfId="0" applyNumberFormat="1" applyBorder="1" applyAlignment="1" applyProtection="1">
      <alignment horizontal="left" vertical="top" wrapText="1"/>
      <protection/>
    </xf>
    <xf numFmtId="0" fontId="22" fillId="0" borderId="1" xfId="0" applyFont="1" applyBorder="1" applyAlignment="1" applyProtection="1">
      <alignment horizontal="left" vertical="top"/>
      <protection/>
    </xf>
    <xf numFmtId="0" fontId="13" fillId="0" borderId="1" xfId="0" applyFont="1" applyBorder="1" applyAlignment="1" applyProtection="1">
      <alignment vertical="top" wrapText="1"/>
      <protection/>
    </xf>
    <xf numFmtId="0" fontId="17" fillId="0" borderId="6" xfId="0" applyFont="1" applyFill="1" applyBorder="1" applyAlignment="1" applyProtection="1">
      <alignment horizontal="left" vertical="top" wrapText="1"/>
      <protection/>
    </xf>
    <xf numFmtId="0" fontId="16" fillId="0" borderId="3" xfId="0" applyFont="1" applyFill="1" applyBorder="1" applyAlignment="1" applyProtection="1">
      <alignment horizontal="left" vertical="top" wrapText="1"/>
      <protection/>
    </xf>
    <xf numFmtId="0" fontId="8" fillId="0" borderId="1" xfId="0" applyFont="1" applyBorder="1" applyAlignment="1" applyProtection="1">
      <alignment horizontal="center" vertical="top"/>
      <protection/>
    </xf>
    <xf numFmtId="0" fontId="13" fillId="0" borderId="1" xfId="0" applyFont="1" applyBorder="1" applyAlignment="1" applyProtection="1">
      <alignment horizontal="left" vertical="top" wrapText="1"/>
      <protection/>
    </xf>
    <xf numFmtId="0" fontId="12" fillId="0" borderId="6" xfId="0" applyFont="1" applyBorder="1" applyAlignment="1" applyProtection="1">
      <alignment horizontal="left" vertical="top" wrapText="1"/>
      <protection/>
    </xf>
    <xf numFmtId="0" fontId="12" fillId="0" borderId="3" xfId="0" applyFont="1" applyBorder="1" applyAlignment="1" applyProtection="1">
      <alignment horizontal="left" vertical="top" wrapText="1"/>
      <protection/>
    </xf>
    <xf numFmtId="0" fontId="8" fillId="0" borderId="1" xfId="0" applyFont="1" applyBorder="1" applyAlignment="1" applyProtection="1">
      <alignment horizontal="left" vertical="top" wrapText="1"/>
      <protection/>
    </xf>
    <xf numFmtId="0" fontId="10" fillId="0" borderId="6" xfId="0" applyFont="1" applyBorder="1" applyAlignment="1" applyProtection="1">
      <alignment horizontal="left" vertical="top"/>
      <protection/>
    </xf>
    <xf numFmtId="0" fontId="10" fillId="0" borderId="3" xfId="0" applyFont="1" applyBorder="1" applyAlignment="1" applyProtection="1">
      <alignment horizontal="left" vertical="top"/>
      <protection/>
    </xf>
    <xf numFmtId="0" fontId="13" fillId="0" borderId="1" xfId="0" applyFont="1" applyFill="1" applyBorder="1" applyAlignment="1" applyProtection="1">
      <alignment horizontal="center" vertical="top" wrapText="1"/>
      <protection/>
    </xf>
    <xf numFmtId="0" fontId="0" fillId="0" borderId="1" xfId="0" applyFont="1" applyBorder="1" applyAlignment="1" applyProtection="1">
      <alignment horizontal="left" vertical="top" wrapText="1"/>
      <protection/>
    </xf>
    <xf numFmtId="0" fontId="7" fillId="0" borderId="1" xfId="0" applyFont="1" applyBorder="1" applyAlignment="1" applyProtection="1">
      <alignment horizontal="left" vertical="top" wrapText="1"/>
      <protection/>
    </xf>
    <xf numFmtId="0" fontId="13" fillId="0" borderId="1" xfId="0" applyFont="1" applyFill="1" applyBorder="1" applyAlignment="1">
      <alignment horizontal="center" vertical="top" wrapText="1"/>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0" fontId="10" fillId="0" borderId="1" xfId="0" applyFont="1" applyBorder="1" applyAlignment="1">
      <alignment horizontal="left" vertical="top"/>
    </xf>
    <xf numFmtId="49" fontId="13" fillId="0" borderId="6" xfId="0" applyNumberFormat="1" applyFont="1" applyFill="1" applyBorder="1" applyAlignment="1" applyProtection="1">
      <alignment vertical="top" wrapText="1"/>
      <protection/>
    </xf>
    <xf numFmtId="49" fontId="13" fillId="0" borderId="3" xfId="0" applyNumberFormat="1" applyFont="1" applyFill="1" applyBorder="1" applyAlignment="1" applyProtection="1">
      <alignment vertical="top" wrapText="1"/>
      <protection/>
    </xf>
    <xf numFmtId="0" fontId="22" fillId="0" borderId="1" xfId="0" applyFont="1" applyBorder="1" applyAlignment="1">
      <alignment horizontal="left" vertical="top"/>
    </xf>
    <xf numFmtId="0" fontId="8" fillId="0" borderId="1" xfId="0" applyFont="1" applyBorder="1" applyAlignment="1">
      <alignment horizontal="center" vertical="top"/>
    </xf>
    <xf numFmtId="0" fontId="12" fillId="0" borderId="1" xfId="0" applyFont="1" applyBorder="1" applyAlignment="1" applyProtection="1">
      <alignment horizontal="left" vertical="top" wrapText="1"/>
      <protection/>
    </xf>
    <xf numFmtId="0" fontId="17" fillId="0" borderId="1" xfId="0" applyFont="1" applyFill="1" applyBorder="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dimension ref="A1:I24"/>
  <sheetViews>
    <sheetView tabSelected="1" zoomScale="80" zoomScaleNormal="80" workbookViewId="0" topLeftCell="A1">
      <selection activeCell="A1" sqref="A1:I2"/>
    </sheetView>
  </sheetViews>
  <sheetFormatPr defaultColWidth="11.421875" defaultRowHeight="12.75"/>
  <cols>
    <col min="1" max="1" width="11.421875" style="3" customWidth="1"/>
    <col min="2" max="2" width="33.00390625" style="3" customWidth="1"/>
    <col min="3" max="4" width="11.421875" style="3" customWidth="1"/>
    <col min="5" max="5" width="6.28125" style="3" customWidth="1"/>
    <col min="6" max="6" width="14.140625" style="3" customWidth="1"/>
    <col min="7" max="7" width="25.57421875" style="3" customWidth="1"/>
    <col min="8" max="8" width="2.28125" style="3" customWidth="1"/>
    <col min="9" max="9" width="39.7109375" style="3" customWidth="1"/>
  </cols>
  <sheetData>
    <row r="1" spans="1:9" ht="12.75" customHeight="1">
      <c r="A1" s="117" t="s">
        <v>96</v>
      </c>
      <c r="B1" s="118"/>
      <c r="C1" s="118"/>
      <c r="D1" s="118"/>
      <c r="E1" s="118"/>
      <c r="F1" s="118"/>
      <c r="G1" s="118"/>
      <c r="H1" s="118"/>
      <c r="I1" s="119"/>
    </row>
    <row r="2" spans="1:9" ht="27.75" customHeight="1">
      <c r="A2" s="120"/>
      <c r="B2" s="121"/>
      <c r="C2" s="121"/>
      <c r="D2" s="121"/>
      <c r="E2" s="121"/>
      <c r="F2" s="121"/>
      <c r="G2" s="121"/>
      <c r="H2" s="121"/>
      <c r="I2" s="122"/>
    </row>
    <row r="3" spans="1:9" ht="20.25" customHeight="1">
      <c r="A3" s="131" t="s">
        <v>97</v>
      </c>
      <c r="B3" s="132"/>
      <c r="C3" s="132"/>
      <c r="D3" s="132"/>
      <c r="E3" s="132"/>
      <c r="F3" s="132"/>
      <c r="G3" s="132"/>
      <c r="H3" s="132"/>
      <c r="I3" s="133"/>
    </row>
    <row r="4" spans="1:9" ht="14.25" customHeight="1">
      <c r="A4" s="127" t="s">
        <v>29</v>
      </c>
      <c r="B4" s="128"/>
      <c r="C4" s="129"/>
      <c r="D4" s="130"/>
      <c r="E4" s="134"/>
      <c r="F4" s="135"/>
      <c r="G4" s="135"/>
      <c r="H4" s="135"/>
      <c r="I4" s="136"/>
    </row>
    <row r="5" spans="1:9" ht="12.75">
      <c r="A5" s="140"/>
      <c r="B5" s="135"/>
      <c r="C5" s="135"/>
      <c r="D5" s="135"/>
      <c r="E5" s="135"/>
      <c r="F5" s="135"/>
      <c r="G5" s="135"/>
      <c r="H5" s="135"/>
      <c r="I5" s="136"/>
    </row>
    <row r="6" spans="1:9" ht="15" customHeight="1">
      <c r="A6" s="170" t="s">
        <v>39</v>
      </c>
      <c r="B6" s="171"/>
      <c r="C6" s="171"/>
      <c r="D6" s="171"/>
      <c r="E6" s="171"/>
      <c r="F6" s="171"/>
      <c r="G6" s="171"/>
      <c r="H6" s="171"/>
      <c r="I6" s="172"/>
    </row>
    <row r="7" spans="1:9" ht="14.25" customHeight="1">
      <c r="A7" s="123" t="s">
        <v>24</v>
      </c>
      <c r="B7" s="124"/>
      <c r="C7" s="137"/>
      <c r="D7" s="138"/>
      <c r="E7" s="138"/>
      <c r="F7" s="138"/>
      <c r="G7" s="138"/>
      <c r="H7" s="138"/>
      <c r="I7" s="139"/>
    </row>
    <row r="8" spans="1:9" ht="12.75">
      <c r="A8" s="125" t="s">
        <v>40</v>
      </c>
      <c r="B8" s="126"/>
      <c r="C8" s="137"/>
      <c r="D8" s="168"/>
      <c r="E8" s="168"/>
      <c r="F8" s="168"/>
      <c r="G8" s="168"/>
      <c r="H8" s="168"/>
      <c r="I8" s="169"/>
    </row>
    <row r="9" spans="1:9" ht="14.25" customHeight="1">
      <c r="A9" s="125" t="s">
        <v>23</v>
      </c>
      <c r="B9" s="126"/>
      <c r="C9" s="137"/>
      <c r="D9" s="168"/>
      <c r="E9" s="168"/>
      <c r="F9" s="168"/>
      <c r="G9" s="168"/>
      <c r="H9" s="168"/>
      <c r="I9" s="169"/>
    </row>
    <row r="10" spans="1:9" ht="14.25" customHeight="1">
      <c r="A10" s="140" t="s">
        <v>38</v>
      </c>
      <c r="B10" s="141"/>
      <c r="C10" s="137"/>
      <c r="D10" s="168"/>
      <c r="E10" s="168"/>
      <c r="F10" s="168"/>
      <c r="G10" s="168"/>
      <c r="H10" s="168"/>
      <c r="I10" s="169"/>
    </row>
    <row r="11" spans="1:9" ht="14.25" customHeight="1">
      <c r="A11" s="140" t="s">
        <v>25</v>
      </c>
      <c r="B11" s="141"/>
      <c r="C11" s="142"/>
      <c r="D11" s="143"/>
      <c r="E11" s="143"/>
      <c r="F11" s="143"/>
      <c r="G11" s="143"/>
      <c r="H11" s="143"/>
      <c r="I11" s="144"/>
    </row>
    <row r="12" spans="1:9" ht="29.25" customHeight="1">
      <c r="A12" s="140" t="s">
        <v>47</v>
      </c>
      <c r="B12" s="141"/>
      <c r="C12" s="142"/>
      <c r="D12" s="143"/>
      <c r="E12" s="143"/>
      <c r="F12" s="143"/>
      <c r="G12" s="143"/>
      <c r="H12" s="143"/>
      <c r="I12" s="144"/>
    </row>
    <row r="13" spans="1:9" ht="12.75" customHeight="1">
      <c r="A13" s="145" t="s">
        <v>112</v>
      </c>
      <c r="B13" s="146"/>
      <c r="C13" s="146"/>
      <c r="D13" s="146"/>
      <c r="E13" s="146"/>
      <c r="F13" s="146"/>
      <c r="G13" s="146"/>
      <c r="H13" s="146"/>
      <c r="I13" s="147"/>
    </row>
    <row r="14" spans="1:9" ht="12.75" customHeight="1">
      <c r="A14" s="148"/>
      <c r="B14" s="149"/>
      <c r="C14" s="149"/>
      <c r="D14" s="149"/>
      <c r="E14" s="149"/>
      <c r="F14" s="149"/>
      <c r="G14" s="149"/>
      <c r="H14" s="149"/>
      <c r="I14" s="150"/>
    </row>
    <row r="15" spans="1:9" ht="12.75" customHeight="1">
      <c r="A15" s="151"/>
      <c r="B15" s="152"/>
      <c r="C15" s="152"/>
      <c r="D15" s="152"/>
      <c r="E15" s="152"/>
      <c r="F15" s="152"/>
      <c r="G15" s="152"/>
      <c r="H15" s="152"/>
      <c r="I15" s="153"/>
    </row>
    <row r="16" spans="1:9" ht="30" customHeight="1">
      <c r="A16" s="140" t="s">
        <v>48</v>
      </c>
      <c r="B16" s="135"/>
      <c r="C16" s="135"/>
      <c r="D16" s="135"/>
      <c r="E16" s="141"/>
      <c r="F16" s="142"/>
      <c r="G16" s="143"/>
      <c r="H16" s="143"/>
      <c r="I16" s="144"/>
    </row>
    <row r="17" spans="1:9" ht="29.25" customHeight="1">
      <c r="A17" s="140" t="s">
        <v>41</v>
      </c>
      <c r="B17" s="135"/>
      <c r="C17" s="135"/>
      <c r="D17" s="135"/>
      <c r="E17" s="141"/>
      <c r="F17" s="142"/>
      <c r="G17" s="143"/>
      <c r="H17" s="143"/>
      <c r="I17" s="144"/>
    </row>
    <row r="18" spans="1:9" ht="29.25" customHeight="1">
      <c r="A18" s="140" t="s">
        <v>27</v>
      </c>
      <c r="B18" s="135"/>
      <c r="C18" s="135"/>
      <c r="D18" s="135"/>
      <c r="E18" s="141"/>
      <c r="F18" s="142"/>
      <c r="G18" s="143"/>
      <c r="H18" s="143"/>
      <c r="I18" s="144"/>
    </row>
    <row r="19" spans="1:9" ht="14.25" customHeight="1">
      <c r="A19" s="154" t="s">
        <v>42</v>
      </c>
      <c r="B19" s="155"/>
      <c r="C19" s="155"/>
      <c r="D19" s="155"/>
      <c r="E19" s="156"/>
      <c r="F19" s="126" t="s">
        <v>43</v>
      </c>
      <c r="G19" s="126"/>
      <c r="H19" s="126"/>
      <c r="I19" s="57"/>
    </row>
    <row r="20" spans="1:9" ht="14.25" customHeight="1">
      <c r="A20" s="157"/>
      <c r="B20" s="158"/>
      <c r="C20" s="158"/>
      <c r="D20" s="158"/>
      <c r="E20" s="159"/>
      <c r="F20" s="126" t="s">
        <v>44</v>
      </c>
      <c r="G20" s="126"/>
      <c r="H20" s="126"/>
      <c r="I20" s="57"/>
    </row>
    <row r="21" spans="1:9" ht="28.5" customHeight="1">
      <c r="A21" s="140" t="s">
        <v>28</v>
      </c>
      <c r="B21" s="135"/>
      <c r="C21" s="135"/>
      <c r="D21" s="135"/>
      <c r="E21" s="141"/>
      <c r="F21" s="142"/>
      <c r="G21" s="143"/>
      <c r="H21" s="143"/>
      <c r="I21" s="144"/>
    </row>
    <row r="22" spans="1:9" ht="28.5" customHeight="1">
      <c r="A22" s="140" t="s">
        <v>45</v>
      </c>
      <c r="B22" s="135"/>
      <c r="C22" s="135"/>
      <c r="D22" s="135"/>
      <c r="E22" s="141"/>
      <c r="F22" s="142"/>
      <c r="G22" s="166"/>
      <c r="H22" s="166"/>
      <c r="I22" s="167"/>
    </row>
    <row r="23" spans="1:9" ht="29.25" customHeight="1">
      <c r="A23" s="140" t="s">
        <v>46</v>
      </c>
      <c r="B23" s="135"/>
      <c r="C23" s="135"/>
      <c r="D23" s="135"/>
      <c r="E23" s="141"/>
      <c r="F23" s="142"/>
      <c r="G23" s="143"/>
      <c r="H23" s="143"/>
      <c r="I23" s="144"/>
    </row>
    <row r="24" spans="1:9" ht="27" customHeight="1" thickBot="1">
      <c r="A24" s="160" t="s">
        <v>26</v>
      </c>
      <c r="B24" s="161"/>
      <c r="C24" s="161"/>
      <c r="D24" s="161"/>
      <c r="E24" s="162"/>
      <c r="F24" s="163"/>
      <c r="G24" s="164"/>
      <c r="H24" s="164"/>
      <c r="I24" s="165"/>
    </row>
  </sheetData>
  <sheetProtection password="C708" sheet="1" objects="1" scenarios="1"/>
  <mergeCells count="37">
    <mergeCell ref="C10:I10"/>
    <mergeCell ref="C11:I11"/>
    <mergeCell ref="C9:I9"/>
    <mergeCell ref="A5:I5"/>
    <mergeCell ref="C8:I8"/>
    <mergeCell ref="A6:I6"/>
    <mergeCell ref="A10:B10"/>
    <mergeCell ref="A11:B11"/>
    <mergeCell ref="A24:E24"/>
    <mergeCell ref="F24:I24"/>
    <mergeCell ref="F23:I23"/>
    <mergeCell ref="F22:I22"/>
    <mergeCell ref="A21:E21"/>
    <mergeCell ref="F21:I21"/>
    <mergeCell ref="A22:E22"/>
    <mergeCell ref="A23:E23"/>
    <mergeCell ref="A17:E17"/>
    <mergeCell ref="F17:I17"/>
    <mergeCell ref="A18:E18"/>
    <mergeCell ref="A19:E20"/>
    <mergeCell ref="F19:H19"/>
    <mergeCell ref="F20:H20"/>
    <mergeCell ref="F18:I18"/>
    <mergeCell ref="A12:B12"/>
    <mergeCell ref="A16:E16"/>
    <mergeCell ref="F16:I16"/>
    <mergeCell ref="C12:I12"/>
    <mergeCell ref="A13:I15"/>
    <mergeCell ref="A1:I2"/>
    <mergeCell ref="A7:B7"/>
    <mergeCell ref="A8:B8"/>
    <mergeCell ref="A9:B9"/>
    <mergeCell ref="A4:B4"/>
    <mergeCell ref="C4:D4"/>
    <mergeCell ref="A3:I3"/>
    <mergeCell ref="E4:I4"/>
    <mergeCell ref="C7:I7"/>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
  <dimension ref="A1:K22"/>
  <sheetViews>
    <sheetView workbookViewId="0" topLeftCell="A10">
      <selection activeCell="A12" sqref="A12:F16"/>
    </sheetView>
  </sheetViews>
  <sheetFormatPr defaultColWidth="11.421875" defaultRowHeight="12.75"/>
  <cols>
    <col min="1" max="1" width="6.7109375" style="0" customWidth="1"/>
    <col min="2" max="3" width="27.7109375" style="0" customWidth="1"/>
    <col min="7" max="7" width="16.421875" style="0" customWidth="1"/>
    <col min="10" max="10" width="24.28125" style="0" customWidth="1"/>
  </cols>
  <sheetData>
    <row r="1" spans="1:11" ht="27.75" customHeight="1">
      <c r="A1" s="179" t="s">
        <v>98</v>
      </c>
      <c r="B1" s="180"/>
      <c r="C1" s="180"/>
      <c r="D1" s="180"/>
      <c r="E1" s="180"/>
      <c r="F1" s="180"/>
      <c r="G1" s="180"/>
      <c r="H1" s="180"/>
      <c r="I1" s="180"/>
      <c r="J1" s="181"/>
      <c r="K1" s="3"/>
    </row>
    <row r="2" spans="1:11" ht="18" customHeight="1">
      <c r="A2" s="176"/>
      <c r="B2" s="177"/>
      <c r="C2" s="177"/>
      <c r="D2" s="177"/>
      <c r="E2" s="177"/>
      <c r="F2" s="177"/>
      <c r="G2" s="177"/>
      <c r="H2" s="177"/>
      <c r="I2" s="177"/>
      <c r="J2" s="178"/>
      <c r="K2" s="3"/>
    </row>
    <row r="3" spans="1:11" ht="26.25" customHeight="1">
      <c r="A3" s="191" t="s">
        <v>99</v>
      </c>
      <c r="B3" s="192"/>
      <c r="C3" s="192"/>
      <c r="D3" s="192"/>
      <c r="E3" s="192"/>
      <c r="F3" s="192"/>
      <c r="G3" s="192"/>
      <c r="H3" s="192"/>
      <c r="I3" s="192"/>
      <c r="J3" s="193"/>
      <c r="K3" s="3"/>
    </row>
    <row r="4" spans="1:11" ht="14.25" customHeight="1">
      <c r="A4" s="194" t="s">
        <v>49</v>
      </c>
      <c r="B4" s="195"/>
      <c r="C4" s="195"/>
      <c r="D4" s="195"/>
      <c r="E4" s="195"/>
      <c r="F4" s="195"/>
      <c r="G4" s="195"/>
      <c r="H4" s="195"/>
      <c r="I4" s="195"/>
      <c r="J4" s="196"/>
      <c r="K4" s="3"/>
    </row>
    <row r="5" spans="1:11" ht="27.75" customHeight="1">
      <c r="A5" s="173" t="s">
        <v>33</v>
      </c>
      <c r="B5" s="174"/>
      <c r="C5" s="174"/>
      <c r="D5" s="174"/>
      <c r="E5" s="174"/>
      <c r="F5" s="174"/>
      <c r="G5" s="174"/>
      <c r="H5" s="174"/>
      <c r="I5" s="174"/>
      <c r="J5" s="175"/>
      <c r="K5" s="3"/>
    </row>
    <row r="6" spans="1:11" ht="1.5" customHeight="1">
      <c r="A6" s="194"/>
      <c r="B6" s="195"/>
      <c r="C6" s="195"/>
      <c r="D6" s="195"/>
      <c r="E6" s="195"/>
      <c r="F6" s="195"/>
      <c r="G6" s="195"/>
      <c r="H6" s="195"/>
      <c r="I6" s="195"/>
      <c r="J6" s="196"/>
      <c r="K6" s="3"/>
    </row>
    <row r="7" spans="1:11" ht="48" customHeight="1">
      <c r="A7" s="191" t="s">
        <v>100</v>
      </c>
      <c r="B7" s="192"/>
      <c r="C7" s="192"/>
      <c r="D7" s="192"/>
      <c r="E7" s="192"/>
      <c r="F7" s="192"/>
      <c r="G7" s="192"/>
      <c r="H7" s="192"/>
      <c r="I7" s="192"/>
      <c r="J7" s="193"/>
      <c r="K7" s="3"/>
    </row>
    <row r="8" spans="1:11" ht="31.5" customHeight="1">
      <c r="A8" s="191" t="s">
        <v>107</v>
      </c>
      <c r="B8" s="192"/>
      <c r="C8" s="192"/>
      <c r="D8" s="192"/>
      <c r="E8" s="192"/>
      <c r="F8" s="192"/>
      <c r="G8" s="192"/>
      <c r="H8" s="192"/>
      <c r="I8" s="192"/>
      <c r="J8" s="193"/>
      <c r="K8" s="3"/>
    </row>
    <row r="9" spans="1:11" ht="24.75" customHeight="1">
      <c r="A9" s="197" t="s">
        <v>108</v>
      </c>
      <c r="B9" s="192"/>
      <c r="C9" s="192"/>
      <c r="D9" s="192"/>
      <c r="E9" s="192"/>
      <c r="F9" s="192"/>
      <c r="G9" s="192"/>
      <c r="H9" s="192"/>
      <c r="I9" s="192"/>
      <c r="J9" s="193"/>
      <c r="K9" s="3"/>
    </row>
    <row r="10" spans="1:11" ht="16.5" customHeight="1">
      <c r="A10" s="198" t="s">
        <v>15</v>
      </c>
      <c r="B10" s="199"/>
      <c r="C10" s="199"/>
      <c r="D10" s="199"/>
      <c r="E10" s="199"/>
      <c r="F10" s="199"/>
      <c r="G10" s="199"/>
      <c r="H10" s="199"/>
      <c r="I10" s="199"/>
      <c r="J10" s="200"/>
      <c r="K10" s="3"/>
    </row>
    <row r="11" spans="1:11" s="2" customFormat="1" ht="12.75">
      <c r="A11" s="183"/>
      <c r="B11" s="184"/>
      <c r="C11" s="184"/>
      <c r="D11" s="184"/>
      <c r="E11" s="184"/>
      <c r="F11" s="184"/>
      <c r="G11" s="184"/>
      <c r="H11" s="184"/>
      <c r="I11" s="184"/>
      <c r="J11" s="185"/>
      <c r="K11" s="4"/>
    </row>
    <row r="12" spans="1:11" ht="12.75" customHeight="1">
      <c r="A12" s="182" t="s">
        <v>109</v>
      </c>
      <c r="B12" s="182"/>
      <c r="C12" s="182"/>
      <c r="D12" s="182"/>
      <c r="E12" s="182"/>
      <c r="F12" s="182"/>
      <c r="G12" s="182" t="s">
        <v>31</v>
      </c>
      <c r="H12" s="182"/>
      <c r="I12" s="182"/>
      <c r="J12" s="182"/>
      <c r="K12" s="3"/>
    </row>
    <row r="13" spans="1:11" ht="12.75" customHeight="1">
      <c r="A13" s="63"/>
      <c r="B13" s="63" t="s">
        <v>61</v>
      </c>
      <c r="C13" s="64" t="s">
        <v>62</v>
      </c>
      <c r="D13" s="64"/>
      <c r="E13" s="65"/>
      <c r="F13" s="66"/>
      <c r="G13" s="67"/>
      <c r="H13" s="67"/>
      <c r="I13" s="67"/>
      <c r="J13" s="66"/>
      <c r="K13" s="3"/>
    </row>
    <row r="14" spans="1:11" ht="12.75" customHeight="1">
      <c r="A14" s="68">
        <v>1</v>
      </c>
      <c r="B14" s="49" t="s">
        <v>101</v>
      </c>
      <c r="C14" s="49" t="s">
        <v>104</v>
      </c>
      <c r="D14" s="189" t="s">
        <v>2</v>
      </c>
      <c r="E14" s="189"/>
      <c r="F14" s="189"/>
      <c r="G14" s="189" t="s">
        <v>22</v>
      </c>
      <c r="H14" s="189"/>
      <c r="I14" s="189"/>
      <c r="J14" s="189"/>
      <c r="K14" s="3"/>
    </row>
    <row r="15" spans="1:11" ht="12.75" customHeight="1">
      <c r="A15" s="68">
        <v>2</v>
      </c>
      <c r="B15" s="49" t="s">
        <v>102</v>
      </c>
      <c r="C15" s="49" t="s">
        <v>105</v>
      </c>
      <c r="D15" s="189" t="s">
        <v>16</v>
      </c>
      <c r="E15" s="189"/>
      <c r="F15" s="189"/>
      <c r="G15" s="189" t="s">
        <v>12</v>
      </c>
      <c r="H15" s="189"/>
      <c r="I15" s="189"/>
      <c r="J15" s="201"/>
      <c r="K15" s="3"/>
    </row>
    <row r="16" spans="1:11" ht="40.5" customHeight="1">
      <c r="A16" s="68">
        <v>3</v>
      </c>
      <c r="B16" s="49" t="s">
        <v>103</v>
      </c>
      <c r="C16" s="49" t="s">
        <v>106</v>
      </c>
      <c r="D16" s="186" t="s">
        <v>21</v>
      </c>
      <c r="E16" s="187"/>
      <c r="F16" s="187"/>
      <c r="G16" s="186" t="s">
        <v>110</v>
      </c>
      <c r="H16" s="187"/>
      <c r="I16" s="187"/>
      <c r="J16" s="188"/>
      <c r="K16" s="3"/>
    </row>
    <row r="17" spans="1:11" ht="56.25" customHeight="1">
      <c r="A17" s="68">
        <v>4</v>
      </c>
      <c r="B17" s="49"/>
      <c r="C17" s="49"/>
      <c r="D17" s="189" t="s">
        <v>60</v>
      </c>
      <c r="E17" s="189"/>
      <c r="F17" s="189"/>
      <c r="G17" s="189" t="s">
        <v>111</v>
      </c>
      <c r="H17" s="189"/>
      <c r="I17" s="189"/>
      <c r="J17" s="189"/>
      <c r="K17" s="3"/>
    </row>
    <row r="18" spans="1:11" ht="12.75">
      <c r="A18" s="10"/>
      <c r="B18" s="51"/>
      <c r="C18" s="5"/>
      <c r="D18" s="50"/>
      <c r="E18" s="50"/>
      <c r="F18" s="48"/>
      <c r="G18" s="50"/>
      <c r="H18" s="50"/>
      <c r="I18" s="50"/>
      <c r="J18" s="48"/>
      <c r="K18" s="3"/>
    </row>
    <row r="19" spans="1:11" ht="38.25" customHeight="1">
      <c r="A19" s="10"/>
      <c r="B19" s="190" t="s">
        <v>32</v>
      </c>
      <c r="C19" s="190"/>
      <c r="D19" s="190"/>
      <c r="E19" s="190"/>
      <c r="F19" s="190"/>
      <c r="G19" s="190"/>
      <c r="H19" s="190"/>
      <c r="I19" s="190"/>
      <c r="J19" s="190"/>
      <c r="K19" s="3"/>
    </row>
    <row r="20" ht="15" customHeight="1">
      <c r="K20" s="3"/>
    </row>
    <row r="21" spans="1:11" ht="12.75">
      <c r="A21" s="3"/>
      <c r="B21" s="3"/>
      <c r="C21" s="3"/>
      <c r="D21" s="3"/>
      <c r="E21" s="3"/>
      <c r="F21" s="3"/>
      <c r="G21" s="3"/>
      <c r="H21" s="3"/>
      <c r="I21" s="3"/>
      <c r="J21" s="3"/>
      <c r="K21" s="3"/>
    </row>
    <row r="22" spans="1:11" ht="12.75">
      <c r="A22" s="3"/>
      <c r="B22" s="3"/>
      <c r="C22" s="3"/>
      <c r="D22" s="3"/>
      <c r="E22" s="3"/>
      <c r="F22" s="3"/>
      <c r="G22" s="3"/>
      <c r="H22" s="3"/>
      <c r="I22" s="3"/>
      <c r="J22" s="3"/>
      <c r="K22" s="3"/>
    </row>
  </sheetData>
  <sheetProtection password="C708" sheet="1" objects="1" scenarios="1"/>
  <mergeCells count="22">
    <mergeCell ref="B19:J19"/>
    <mergeCell ref="A3:J3"/>
    <mergeCell ref="A4:J4"/>
    <mergeCell ref="A6:J6"/>
    <mergeCell ref="A7:J7"/>
    <mergeCell ref="A8:J8"/>
    <mergeCell ref="A9:J9"/>
    <mergeCell ref="A10:J10"/>
    <mergeCell ref="G15:J15"/>
    <mergeCell ref="G14:J14"/>
    <mergeCell ref="G16:J16"/>
    <mergeCell ref="G17:J17"/>
    <mergeCell ref="D15:F15"/>
    <mergeCell ref="D14:F14"/>
    <mergeCell ref="D16:F16"/>
    <mergeCell ref="D17:F17"/>
    <mergeCell ref="A5:J5"/>
    <mergeCell ref="A2:J2"/>
    <mergeCell ref="A1:J1"/>
    <mergeCell ref="A12:F12"/>
    <mergeCell ref="G12:J12"/>
    <mergeCell ref="A11:J11"/>
  </mergeCells>
  <printOptions/>
  <pageMargins left="0.21" right="0.19" top="1" bottom="1" header="0.4921259845" footer="0.4921259845"/>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codeName="Tabelle1"/>
  <dimension ref="A1:D116"/>
  <sheetViews>
    <sheetView zoomScale="90" zoomScaleNormal="90" zoomScaleSheetLayoutView="85" workbookViewId="0" topLeftCell="A13">
      <selection activeCell="A18" sqref="A18:IV18"/>
    </sheetView>
  </sheetViews>
  <sheetFormatPr defaultColWidth="11.421875" defaultRowHeight="12.75"/>
  <cols>
    <col min="1" max="1" width="4.28125" style="6" customWidth="1"/>
    <col min="2" max="2" width="86.57421875" style="38" customWidth="1"/>
    <col min="3" max="3" width="6.421875" style="15" customWidth="1"/>
    <col min="4" max="4" width="63.00390625" style="3" customWidth="1"/>
  </cols>
  <sheetData>
    <row r="1" spans="1:4" s="90" customFormat="1" ht="18">
      <c r="A1" s="202" t="s">
        <v>8</v>
      </c>
      <c r="B1" s="202"/>
      <c r="C1" s="93"/>
      <c r="D1" s="50"/>
    </row>
    <row r="2" spans="1:4" s="90" customFormat="1" ht="15.75">
      <c r="A2" s="206"/>
      <c r="B2" s="206"/>
      <c r="C2" s="94"/>
      <c r="D2" s="50"/>
    </row>
    <row r="3" spans="1:4" ht="13.5" customHeight="1">
      <c r="A3" s="208" t="s">
        <v>95</v>
      </c>
      <c r="B3" s="209"/>
      <c r="C3" s="109"/>
      <c r="D3" s="50"/>
    </row>
    <row r="4" spans="1:4" ht="12.75">
      <c r="A4" s="203" t="s">
        <v>10</v>
      </c>
      <c r="B4" s="203"/>
      <c r="C4" s="110"/>
      <c r="D4" s="50"/>
    </row>
    <row r="5" spans="1:4" ht="12.75">
      <c r="A5" s="9"/>
      <c r="B5" s="28"/>
      <c r="C5" s="75"/>
      <c r="D5" s="50"/>
    </row>
    <row r="6" spans="1:4" ht="15" customHeight="1">
      <c r="A6" s="207" t="s">
        <v>9</v>
      </c>
      <c r="B6" s="207"/>
      <c r="C6" s="75"/>
      <c r="D6" s="50"/>
    </row>
    <row r="7" spans="1:4" ht="12.75">
      <c r="A7" s="9"/>
      <c r="B7" s="28"/>
      <c r="C7" s="75"/>
      <c r="D7" s="50"/>
    </row>
    <row r="8" spans="1:4" ht="12.75">
      <c r="A8" s="207" t="s">
        <v>11</v>
      </c>
      <c r="B8" s="207"/>
      <c r="C8" s="75"/>
      <c r="D8" s="50"/>
    </row>
    <row r="9" spans="1:4" ht="12.75">
      <c r="A9" s="9"/>
      <c r="B9" s="29"/>
      <c r="C9" s="75"/>
      <c r="D9" s="50"/>
    </row>
    <row r="10" spans="1:4" s="96" customFormat="1" ht="12.75">
      <c r="A10" s="213"/>
      <c r="B10" s="213"/>
      <c r="C10" s="75"/>
      <c r="D10" s="95"/>
    </row>
    <row r="11" spans="1:4" s="90" customFormat="1" ht="12.75">
      <c r="A11" s="214" t="s">
        <v>92</v>
      </c>
      <c r="B11" s="215"/>
      <c r="C11" s="78"/>
      <c r="D11" s="50"/>
    </row>
    <row r="12" spans="1:4" s="90" customFormat="1" ht="43.5" customHeight="1">
      <c r="A12" s="215"/>
      <c r="B12" s="215"/>
      <c r="C12" s="78"/>
      <c r="D12" s="50"/>
    </row>
    <row r="13" spans="1:4" s="90" customFormat="1" ht="12.75">
      <c r="A13" s="211"/>
      <c r="B13" s="212"/>
      <c r="C13" s="79"/>
      <c r="D13" s="97"/>
    </row>
    <row r="14" spans="1:4" s="90" customFormat="1" ht="31.5">
      <c r="A14" s="204" t="s">
        <v>81</v>
      </c>
      <c r="B14" s="205"/>
      <c r="C14" s="80"/>
      <c r="D14" s="98" t="s">
        <v>87</v>
      </c>
    </row>
    <row r="15" spans="1:4" s="90" customFormat="1" ht="12.75">
      <c r="A15" s="99" t="s">
        <v>50</v>
      </c>
      <c r="B15" s="100" t="s">
        <v>4</v>
      </c>
      <c r="C15" s="101" t="s">
        <v>55</v>
      </c>
      <c r="D15" s="5"/>
    </row>
    <row r="16" spans="1:4" ht="12.75">
      <c r="A16" s="102">
        <v>1</v>
      </c>
      <c r="B16" s="103" t="s">
        <v>34</v>
      </c>
      <c r="C16" s="20"/>
      <c r="D16" s="29"/>
    </row>
    <row r="17" spans="1:4" ht="12.75">
      <c r="A17" s="102">
        <v>2</v>
      </c>
      <c r="B17" s="49" t="s">
        <v>13</v>
      </c>
      <c r="C17" s="21"/>
      <c r="D17" s="29"/>
    </row>
    <row r="18" spans="1:4" ht="12.75">
      <c r="A18" s="102">
        <v>3</v>
      </c>
      <c r="B18" s="104" t="s">
        <v>14</v>
      </c>
      <c r="C18" s="21"/>
      <c r="D18" s="29"/>
    </row>
    <row r="19" spans="1:4" ht="28.5" customHeight="1">
      <c r="A19" s="102">
        <v>4</v>
      </c>
      <c r="B19" s="49" t="s">
        <v>64</v>
      </c>
      <c r="C19" s="21"/>
      <c r="D19" s="29"/>
    </row>
    <row r="20" spans="1:4" ht="12.75">
      <c r="A20" s="102"/>
      <c r="B20" s="84"/>
      <c r="C20" s="22">
        <f>SUM(C16:C19)</f>
        <v>0</v>
      </c>
      <c r="D20" s="77"/>
    </row>
    <row r="21" spans="1:4" ht="12.75">
      <c r="A21" s="102"/>
      <c r="B21" s="49"/>
      <c r="C21" s="111"/>
      <c r="D21" s="77"/>
    </row>
    <row r="22" spans="1:4" ht="12.75">
      <c r="A22" s="102"/>
      <c r="B22" s="105" t="s">
        <v>68</v>
      </c>
      <c r="C22" s="111"/>
      <c r="D22" s="77"/>
    </row>
    <row r="23" spans="1:4" ht="12.75">
      <c r="A23" s="102">
        <v>5</v>
      </c>
      <c r="B23" s="103" t="s">
        <v>65</v>
      </c>
      <c r="C23" s="20"/>
      <c r="D23" s="29"/>
    </row>
    <row r="24" spans="1:4" ht="12.75">
      <c r="A24" s="102">
        <v>6</v>
      </c>
      <c r="B24" s="106" t="s">
        <v>66</v>
      </c>
      <c r="C24" s="21"/>
      <c r="D24" s="29"/>
    </row>
    <row r="25" spans="1:4" ht="25.5">
      <c r="A25" s="102">
        <v>7</v>
      </c>
      <c r="B25" s="49" t="s">
        <v>67</v>
      </c>
      <c r="C25" s="21"/>
      <c r="D25" s="29"/>
    </row>
    <row r="26" spans="1:4" ht="12.75">
      <c r="A26" s="102">
        <v>8</v>
      </c>
      <c r="B26" s="106" t="s">
        <v>69</v>
      </c>
      <c r="C26" s="21"/>
      <c r="D26" s="29"/>
    </row>
    <row r="27" spans="1:4" ht="25.5">
      <c r="A27" s="102">
        <v>9</v>
      </c>
      <c r="B27" s="107" t="s">
        <v>89</v>
      </c>
      <c r="C27" s="21"/>
      <c r="D27" s="29"/>
    </row>
    <row r="28" spans="1:4" ht="12.75">
      <c r="A28" s="102"/>
      <c r="B28" s="84"/>
      <c r="C28" s="22">
        <f>SUM(C23:C27)</f>
        <v>0</v>
      </c>
      <c r="D28" s="77"/>
    </row>
    <row r="29" spans="1:4" ht="12.75">
      <c r="A29" s="102"/>
      <c r="B29" s="49"/>
      <c r="C29" s="111"/>
      <c r="D29" s="77"/>
    </row>
    <row r="30" spans="1:4" ht="12.75">
      <c r="A30" s="102"/>
      <c r="B30" s="100" t="s">
        <v>5</v>
      </c>
      <c r="C30" s="111"/>
      <c r="D30" s="77"/>
    </row>
    <row r="31" spans="1:4" ht="12.75">
      <c r="A31" s="102">
        <v>10</v>
      </c>
      <c r="B31" s="103" t="s">
        <v>35</v>
      </c>
      <c r="C31" s="20"/>
      <c r="D31" s="29"/>
    </row>
    <row r="32" spans="1:4" ht="12.75">
      <c r="A32" s="102">
        <v>11</v>
      </c>
      <c r="B32" s="103" t="s">
        <v>36</v>
      </c>
      <c r="C32" s="20"/>
      <c r="D32" s="29"/>
    </row>
    <row r="33" spans="1:4" ht="12.75">
      <c r="A33" s="102">
        <v>12</v>
      </c>
      <c r="B33" s="103" t="s">
        <v>37</v>
      </c>
      <c r="C33" s="20"/>
      <c r="D33" s="29"/>
    </row>
    <row r="34" spans="1:4" ht="38.25">
      <c r="A34" s="102">
        <v>13</v>
      </c>
      <c r="B34" s="103" t="s">
        <v>90</v>
      </c>
      <c r="C34" s="20"/>
      <c r="D34" s="29"/>
    </row>
    <row r="35" spans="1:4" ht="25.5">
      <c r="A35" s="102">
        <v>14</v>
      </c>
      <c r="B35" s="103" t="s">
        <v>70</v>
      </c>
      <c r="C35" s="20"/>
      <c r="D35" s="29"/>
    </row>
    <row r="36" spans="1:4" ht="25.5">
      <c r="A36" s="102">
        <v>15</v>
      </c>
      <c r="B36" s="49" t="s">
        <v>71</v>
      </c>
      <c r="C36" s="21"/>
      <c r="D36" s="29"/>
    </row>
    <row r="37" spans="1:4" ht="38.25">
      <c r="A37" s="102">
        <v>16</v>
      </c>
      <c r="B37" s="107" t="s">
        <v>91</v>
      </c>
      <c r="C37" s="21"/>
      <c r="D37" s="29"/>
    </row>
    <row r="38" spans="1:4" ht="12.75">
      <c r="A38" s="102"/>
      <c r="B38" s="84"/>
      <c r="C38" s="22">
        <f>SUM(C31:C37)</f>
        <v>0</v>
      </c>
      <c r="D38" s="112"/>
    </row>
    <row r="39" spans="1:4" ht="12.75">
      <c r="A39" s="102"/>
      <c r="B39" s="49"/>
      <c r="C39" s="111"/>
      <c r="D39" s="77"/>
    </row>
    <row r="40" spans="1:4" ht="12.75">
      <c r="A40" s="102"/>
      <c r="B40" s="100" t="s">
        <v>6</v>
      </c>
      <c r="C40" s="111"/>
      <c r="D40" s="77"/>
    </row>
    <row r="41" spans="1:4" ht="12.75">
      <c r="A41" s="102">
        <v>17</v>
      </c>
      <c r="B41" s="49" t="s">
        <v>72</v>
      </c>
      <c r="C41" s="21"/>
      <c r="D41" s="29"/>
    </row>
    <row r="42" spans="1:4" ht="25.5">
      <c r="A42" s="102">
        <v>18</v>
      </c>
      <c r="B42" s="49" t="s">
        <v>73</v>
      </c>
      <c r="C42" s="21"/>
      <c r="D42" s="29"/>
    </row>
    <row r="43" spans="1:4" ht="25.5">
      <c r="A43" s="102">
        <v>19</v>
      </c>
      <c r="B43" s="49" t="s">
        <v>74</v>
      </c>
      <c r="C43" s="21"/>
      <c r="D43" s="29"/>
    </row>
    <row r="44" spans="1:4" ht="12.75">
      <c r="A44" s="102"/>
      <c r="B44" s="49"/>
      <c r="C44" s="22">
        <f>SUM(C41:C43)</f>
        <v>0</v>
      </c>
      <c r="D44" s="5"/>
    </row>
    <row r="45" spans="1:4" ht="12.75">
      <c r="A45" s="102"/>
      <c r="B45" s="84"/>
      <c r="C45" s="111"/>
      <c r="D45" s="5"/>
    </row>
    <row r="46" spans="1:4" ht="12.75">
      <c r="A46" s="102"/>
      <c r="B46" s="100" t="s">
        <v>75</v>
      </c>
      <c r="C46" s="111"/>
      <c r="D46" s="5"/>
    </row>
    <row r="47" spans="1:4" ht="25.5">
      <c r="A47" s="102">
        <v>20</v>
      </c>
      <c r="B47" s="103" t="s">
        <v>88</v>
      </c>
      <c r="C47" s="20"/>
      <c r="D47" s="29"/>
    </row>
    <row r="48" spans="1:4" ht="12.75">
      <c r="A48" s="102">
        <v>21</v>
      </c>
      <c r="B48" s="49" t="s">
        <v>76</v>
      </c>
      <c r="C48" s="21"/>
      <c r="D48" s="29"/>
    </row>
    <row r="49" spans="1:4" ht="12.75">
      <c r="A49" s="9"/>
      <c r="B49" s="49"/>
      <c r="C49" s="22">
        <f>SUM(C47:C48)</f>
        <v>0</v>
      </c>
      <c r="D49" s="113"/>
    </row>
    <row r="50" spans="1:4" ht="24.75" customHeight="1">
      <c r="A50" s="9"/>
      <c r="B50" s="49"/>
      <c r="C50" s="115"/>
      <c r="D50" s="114" t="str">
        <f>IF(D51=25," ","WARNING: check for unprocessed criteria! (for each criterium a score has to be selected)")</f>
        <v>WARNING: check for unprocessed criteria! (for each criterium a score has to be selected)</v>
      </c>
    </row>
    <row r="51" spans="1:4" ht="12.75" hidden="1">
      <c r="A51" s="9"/>
      <c r="B51" s="84"/>
      <c r="C51" s="23"/>
      <c r="D51" s="70">
        <f>COUNTIF(C16:C48,"&gt;=0")</f>
        <v>4</v>
      </c>
    </row>
    <row r="52" spans="1:4" ht="12.75">
      <c r="A52" s="9"/>
      <c r="B52" s="84"/>
      <c r="C52" s="22">
        <f>SUM(C20+C28+C38+C44+C49)</f>
        <v>0</v>
      </c>
      <c r="D52" s="5"/>
    </row>
    <row r="53" spans="1:4" ht="12.75">
      <c r="A53" s="9"/>
      <c r="B53" s="84"/>
      <c r="C53" s="115"/>
      <c r="D53" s="5"/>
    </row>
    <row r="54" spans="1:4" ht="15.75">
      <c r="A54" s="83"/>
      <c r="B54" s="100" t="s">
        <v>17</v>
      </c>
      <c r="C54" s="24">
        <f>IF($C52&gt;=18,1,IF($C52&gt;=13,2,IF($C52&lt;13,3,0)))</f>
        <v>3</v>
      </c>
      <c r="D54" s="5"/>
    </row>
    <row r="55" spans="1:4" ht="15.75">
      <c r="A55" s="83"/>
      <c r="B55" s="108" t="s">
        <v>18</v>
      </c>
      <c r="C55" s="24">
        <f>IF($B109=3,$B109,IF($C35&lt;1,3,IF($C47&lt;1,3,$B109)))</f>
        <v>3</v>
      </c>
      <c r="D55" s="5"/>
    </row>
    <row r="56" spans="1:4" ht="15.75">
      <c r="A56" s="83"/>
      <c r="B56" s="100" t="s">
        <v>19</v>
      </c>
      <c r="C56" s="25"/>
      <c r="D56" s="5"/>
    </row>
    <row r="57" spans="1:4" ht="12.75">
      <c r="A57" s="83"/>
      <c r="B57" s="100" t="s">
        <v>20</v>
      </c>
      <c r="C57" s="5"/>
      <c r="D57" s="5"/>
    </row>
    <row r="58" spans="1:4" ht="12.75">
      <c r="A58" s="83"/>
      <c r="B58" s="55"/>
      <c r="C58" s="5"/>
      <c r="D58" s="5"/>
    </row>
    <row r="59" spans="1:4" ht="12.75">
      <c r="A59" s="83"/>
      <c r="B59" s="84"/>
      <c r="C59" s="5"/>
      <c r="D59" s="5"/>
    </row>
    <row r="60" spans="1:4" ht="35.25" customHeight="1">
      <c r="A60" s="210" t="s">
        <v>30</v>
      </c>
      <c r="B60" s="210"/>
      <c r="C60" s="5"/>
      <c r="D60" s="5"/>
    </row>
    <row r="61" spans="1:4" ht="38.25">
      <c r="A61" s="83"/>
      <c r="B61" s="116" t="s">
        <v>94</v>
      </c>
      <c r="C61" s="5"/>
      <c r="D61" s="5"/>
    </row>
    <row r="62" spans="1:4" ht="25.5">
      <c r="A62" s="83"/>
      <c r="B62" s="49" t="s">
        <v>56</v>
      </c>
      <c r="C62" s="5"/>
      <c r="D62" s="5"/>
    </row>
    <row r="63" spans="1:4" ht="12.75">
      <c r="A63" s="83"/>
      <c r="B63" s="55"/>
      <c r="C63" s="5"/>
      <c r="D63" s="5"/>
    </row>
    <row r="64" spans="1:4" ht="25.5">
      <c r="A64" s="83"/>
      <c r="B64" s="49" t="s">
        <v>57</v>
      </c>
      <c r="C64" s="5"/>
      <c r="D64" s="5"/>
    </row>
    <row r="65" spans="1:4" ht="12.75">
      <c r="A65" s="83"/>
      <c r="B65" s="55"/>
      <c r="C65" s="5"/>
      <c r="D65" s="5"/>
    </row>
    <row r="66" spans="1:4" ht="16.5" customHeight="1">
      <c r="A66" s="83"/>
      <c r="B66" s="49" t="s">
        <v>58</v>
      </c>
      <c r="C66" s="5"/>
      <c r="D66" s="5"/>
    </row>
    <row r="67" spans="1:4" ht="16.5" customHeight="1">
      <c r="A67" s="83"/>
      <c r="B67" s="55"/>
      <c r="C67" s="5"/>
      <c r="D67" s="5"/>
    </row>
    <row r="68" spans="1:4" ht="16.5" customHeight="1">
      <c r="A68" s="83"/>
      <c r="B68" s="49" t="s">
        <v>0</v>
      </c>
      <c r="C68" s="5"/>
      <c r="D68" s="5"/>
    </row>
    <row r="69" spans="1:4" ht="12.75">
      <c r="A69" s="83"/>
      <c r="B69" s="55"/>
      <c r="C69" s="5"/>
      <c r="D69" s="5"/>
    </row>
    <row r="70" spans="1:4" ht="113.25" customHeight="1">
      <c r="A70" s="83"/>
      <c r="B70" s="91" t="s">
        <v>59</v>
      </c>
      <c r="C70" s="5"/>
      <c r="D70" s="5"/>
    </row>
    <row r="71" spans="1:4" ht="12.75">
      <c r="A71" s="83"/>
      <c r="B71" s="55"/>
      <c r="C71" s="5"/>
      <c r="D71" s="5"/>
    </row>
    <row r="72" spans="1:4" ht="12.75">
      <c r="A72" s="83"/>
      <c r="B72" s="49" t="s">
        <v>1</v>
      </c>
      <c r="C72" s="5"/>
      <c r="D72" s="5"/>
    </row>
    <row r="73" spans="1:4" ht="12.75">
      <c r="A73" s="83"/>
      <c r="B73" s="55"/>
      <c r="C73" s="5"/>
      <c r="D73" s="5"/>
    </row>
    <row r="74" spans="1:3" ht="12.75">
      <c r="A74" s="7"/>
      <c r="C74" s="26"/>
    </row>
    <row r="75" spans="1:3" ht="12.75">
      <c r="A75" s="7"/>
      <c r="C75" s="26"/>
    </row>
    <row r="76" spans="1:3" ht="12.75">
      <c r="A76" s="7"/>
      <c r="C76" s="26"/>
    </row>
    <row r="77" spans="1:3" ht="12.75">
      <c r="A77" s="7"/>
      <c r="C77" s="26"/>
    </row>
    <row r="78" spans="1:3" ht="12.75">
      <c r="A78" s="7"/>
      <c r="C78" s="26"/>
    </row>
    <row r="79" ht="12.75">
      <c r="C79" s="26"/>
    </row>
    <row r="80" ht="12.75">
      <c r="C80" s="26"/>
    </row>
    <row r="81" ht="12.75">
      <c r="C81" s="26"/>
    </row>
    <row r="82" ht="12.75">
      <c r="C82" s="26"/>
    </row>
    <row r="83" spans="2:3" ht="12.75">
      <c r="B83" s="39"/>
      <c r="C83" s="27"/>
    </row>
    <row r="84" ht="12.75">
      <c r="C84" s="26"/>
    </row>
    <row r="106" spans="2:3" ht="12.75" hidden="1">
      <c r="B106" s="40">
        <v>0</v>
      </c>
      <c r="C106" s="14"/>
    </row>
    <row r="107" spans="2:3" ht="12.75" hidden="1">
      <c r="B107" s="40">
        <v>1</v>
      </c>
      <c r="C107" s="14"/>
    </row>
    <row r="108" spans="2:3" ht="12.75" hidden="1">
      <c r="B108" s="41"/>
      <c r="C108" s="14"/>
    </row>
    <row r="109" spans="2:3" ht="12.75" hidden="1">
      <c r="B109" s="58">
        <f>IF(C16&lt;1,3,IF(C23&lt;1,3,IF(C31&lt;1,3,IF(C32&lt;1,3,IF(C33&lt;1,3,IF(C34&lt;1,3,C54))))))</f>
        <v>3</v>
      </c>
      <c r="C109" s="14"/>
    </row>
    <row r="110" ht="12.75" hidden="1"/>
    <row r="111" ht="12.75" hidden="1">
      <c r="B111" s="62">
        <v>1</v>
      </c>
    </row>
    <row r="112" ht="12.75" hidden="1">
      <c r="B112" s="62">
        <v>2</v>
      </c>
    </row>
    <row r="113" ht="12.75" hidden="1">
      <c r="B113" s="62">
        <v>3</v>
      </c>
    </row>
    <row r="114" ht="12.75" hidden="1">
      <c r="B114" s="42"/>
    </row>
    <row r="115" ht="12.75" hidden="1">
      <c r="B115" s="61">
        <v>0</v>
      </c>
    </row>
    <row r="116" ht="12.75" hidden="1">
      <c r="B116" s="61">
        <v>2</v>
      </c>
    </row>
  </sheetData>
  <sheetProtection password="C708" sheet="1" objects="1" scenarios="1"/>
  <mergeCells count="11">
    <mergeCell ref="A60:B60"/>
    <mergeCell ref="A13:B13"/>
    <mergeCell ref="A10:B10"/>
    <mergeCell ref="A11:B12"/>
    <mergeCell ref="A1:B1"/>
    <mergeCell ref="A4:B4"/>
    <mergeCell ref="A14:B14"/>
    <mergeCell ref="A2:B2"/>
    <mergeCell ref="A6:B6"/>
    <mergeCell ref="A8:B8"/>
    <mergeCell ref="A3:B3"/>
  </mergeCells>
  <dataValidations count="2">
    <dataValidation type="list" allowBlank="1" showInputMessage="1" showErrorMessage="1" sqref="C56">
      <formula1>$B$111:$B$113</formula1>
    </dataValidation>
    <dataValidation type="list" allowBlank="1" showErrorMessage="1" promptTitle="Data input" prompt="Please select from the drop-down list" sqref="C23:C27 C31:C37 C41:C43 C16:C19 C47:C48">
      <formula1>$B$106:$B$107</formula1>
    </dataValidation>
  </dataValidations>
  <printOptions/>
  <pageMargins left="0.75" right="0.75" top="1" bottom="1" header="0.4921259845" footer="0.4921259845"/>
  <pageSetup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dimension ref="A1:D112"/>
  <sheetViews>
    <sheetView zoomScale="90" zoomScaleNormal="90" workbookViewId="0" topLeftCell="A29">
      <selection activeCell="A40" sqref="A40:IV40"/>
    </sheetView>
  </sheetViews>
  <sheetFormatPr defaultColWidth="11.421875" defaultRowHeight="12.75"/>
  <cols>
    <col min="1" max="1" width="4.140625" style="6" customWidth="1"/>
    <col min="2" max="2" width="81.28125" style="38" customWidth="1"/>
    <col min="3" max="3" width="7.57421875" style="47" customWidth="1"/>
    <col min="4" max="4" width="61.7109375" style="0" customWidth="1"/>
  </cols>
  <sheetData>
    <row r="1" spans="1:4" ht="18">
      <c r="A1" s="222" t="s">
        <v>51</v>
      </c>
      <c r="B1" s="222"/>
      <c r="C1" s="72"/>
      <c r="D1" s="5"/>
    </row>
    <row r="2" spans="1:4" ht="15.75">
      <c r="A2" s="223"/>
      <c r="B2" s="223"/>
      <c r="C2" s="73"/>
      <c r="D2" s="5"/>
    </row>
    <row r="3" spans="1:4" ht="13.5" customHeight="1">
      <c r="A3" s="224" t="s">
        <v>95</v>
      </c>
      <c r="B3" s="224"/>
      <c r="C3" s="74"/>
      <c r="D3" s="5"/>
    </row>
    <row r="4" spans="1:4" ht="12.75">
      <c r="A4" s="203" t="s">
        <v>10</v>
      </c>
      <c r="B4" s="203"/>
      <c r="C4" s="75"/>
      <c r="D4" s="5"/>
    </row>
    <row r="5" spans="1:4" ht="12.75">
      <c r="A5" s="8"/>
      <c r="B5" s="28"/>
      <c r="C5" s="76"/>
      <c r="D5" s="5"/>
    </row>
    <row r="6" spans="1:4" ht="12.75">
      <c r="A6" s="203" t="s">
        <v>9</v>
      </c>
      <c r="B6" s="203"/>
      <c r="C6" s="75"/>
      <c r="D6" s="5"/>
    </row>
    <row r="7" spans="1:4" ht="12.75">
      <c r="A7" s="8"/>
      <c r="B7" s="28"/>
      <c r="C7" s="76"/>
      <c r="D7" s="5"/>
    </row>
    <row r="8" spans="1:4" ht="12.75">
      <c r="A8" s="203" t="s">
        <v>11</v>
      </c>
      <c r="B8" s="203"/>
      <c r="C8" s="75"/>
      <c r="D8" s="5"/>
    </row>
    <row r="9" spans="1:4" ht="12.75">
      <c r="A9" s="11"/>
      <c r="B9" s="29"/>
      <c r="C9" s="76"/>
      <c r="D9" s="5"/>
    </row>
    <row r="10" spans="1:4" ht="12.75">
      <c r="A10" s="216"/>
      <c r="B10" s="216"/>
      <c r="C10" s="75"/>
      <c r="D10" s="77"/>
    </row>
    <row r="11" spans="1:4" ht="12.75">
      <c r="A11" s="217" t="s">
        <v>93</v>
      </c>
      <c r="B11" s="218"/>
      <c r="C11" s="78"/>
      <c r="D11" s="5"/>
    </row>
    <row r="12" spans="1:4" ht="42" customHeight="1">
      <c r="A12" s="218"/>
      <c r="B12" s="218"/>
      <c r="C12" s="78"/>
      <c r="D12" s="5"/>
    </row>
    <row r="13" spans="1:4" ht="12.75">
      <c r="A13" s="219"/>
      <c r="B13" s="219"/>
      <c r="C13" s="79"/>
      <c r="D13" s="5"/>
    </row>
    <row r="14" spans="1:4" ht="31.5">
      <c r="A14" s="225" t="s">
        <v>81</v>
      </c>
      <c r="B14" s="225"/>
      <c r="C14" s="80"/>
      <c r="D14" s="81" t="s">
        <v>87</v>
      </c>
    </row>
    <row r="15" spans="1:4" ht="12.75">
      <c r="A15" s="13" t="s">
        <v>50</v>
      </c>
      <c r="B15" s="30" t="s">
        <v>4</v>
      </c>
      <c r="C15" s="82" t="s">
        <v>55</v>
      </c>
      <c r="D15" s="5"/>
    </row>
    <row r="16" spans="1:4" ht="12.75">
      <c r="A16" s="6">
        <v>1</v>
      </c>
      <c r="B16" s="33" t="s">
        <v>34</v>
      </c>
      <c r="C16" s="16"/>
      <c r="D16" s="29"/>
    </row>
    <row r="17" spans="1:4" ht="12.75">
      <c r="A17" s="6">
        <v>2</v>
      </c>
      <c r="B17" s="31" t="s">
        <v>13</v>
      </c>
      <c r="C17" s="17"/>
      <c r="D17" s="29"/>
    </row>
    <row r="18" spans="1:4" ht="12.75">
      <c r="A18" s="6">
        <v>3</v>
      </c>
      <c r="B18" s="43" t="s">
        <v>14</v>
      </c>
      <c r="C18" s="17"/>
      <c r="D18" s="29"/>
    </row>
    <row r="19" spans="1:4" ht="38.25">
      <c r="A19" s="6">
        <v>4</v>
      </c>
      <c r="B19" s="31" t="s">
        <v>64</v>
      </c>
      <c r="C19" s="17"/>
      <c r="D19" s="54"/>
    </row>
    <row r="20" spans="2:4" ht="12.75">
      <c r="B20" s="32"/>
      <c r="C20" s="18">
        <f>SUM(C16:C19)</f>
        <v>0</v>
      </c>
      <c r="D20" s="12"/>
    </row>
    <row r="21" spans="2:4" ht="12.75">
      <c r="B21" s="31"/>
      <c r="C21" s="19"/>
      <c r="D21" s="12"/>
    </row>
    <row r="22" spans="2:4" ht="12.75">
      <c r="B22" s="30" t="s">
        <v>3</v>
      </c>
      <c r="C22" s="19"/>
      <c r="D22" s="12"/>
    </row>
    <row r="23" spans="1:4" ht="12.75">
      <c r="A23" s="6">
        <v>5</v>
      </c>
      <c r="B23" s="53" t="s">
        <v>52</v>
      </c>
      <c r="C23" s="17"/>
      <c r="D23" s="29"/>
    </row>
    <row r="24" spans="1:4" ht="12.75">
      <c r="A24" s="6">
        <v>6</v>
      </c>
      <c r="B24" s="52" t="s">
        <v>53</v>
      </c>
      <c r="C24" s="17"/>
      <c r="D24" s="29"/>
    </row>
    <row r="25" spans="1:4" ht="25.5">
      <c r="A25" s="6">
        <v>7</v>
      </c>
      <c r="B25" s="31" t="s">
        <v>77</v>
      </c>
      <c r="C25" s="17"/>
      <c r="D25" s="29"/>
    </row>
    <row r="26" spans="3:4" ht="12.75">
      <c r="C26" s="18">
        <f>SUM(C23:C25)</f>
        <v>0</v>
      </c>
      <c r="D26" s="11"/>
    </row>
    <row r="27" spans="2:4" ht="12.75">
      <c r="B27" s="31"/>
      <c r="C27" s="19"/>
      <c r="D27" s="12"/>
    </row>
    <row r="28" spans="2:4" ht="12.75">
      <c r="B28" s="30" t="s">
        <v>5</v>
      </c>
      <c r="C28" s="19"/>
      <c r="D28" s="12"/>
    </row>
    <row r="29" spans="1:4" ht="12.75">
      <c r="A29" s="6">
        <v>8</v>
      </c>
      <c r="B29" s="53" t="s">
        <v>78</v>
      </c>
      <c r="C29" s="17"/>
      <c r="D29" s="29"/>
    </row>
    <row r="30" spans="1:4" ht="12.75">
      <c r="A30" s="6">
        <v>9</v>
      </c>
      <c r="B30" s="34" t="s">
        <v>36</v>
      </c>
      <c r="C30" s="16"/>
      <c r="D30" s="29"/>
    </row>
    <row r="31" spans="1:4" ht="25.5">
      <c r="A31" s="6">
        <v>10</v>
      </c>
      <c r="B31" s="34" t="s">
        <v>37</v>
      </c>
      <c r="C31" s="16"/>
      <c r="D31" s="29"/>
    </row>
    <row r="32" spans="1:4" ht="25.5">
      <c r="A32" s="6">
        <v>11</v>
      </c>
      <c r="B32" s="33" t="s">
        <v>82</v>
      </c>
      <c r="C32" s="16"/>
      <c r="D32" s="29"/>
    </row>
    <row r="33" spans="1:4" ht="25.5">
      <c r="A33" s="6">
        <v>12</v>
      </c>
      <c r="B33" s="34" t="s">
        <v>83</v>
      </c>
      <c r="C33" s="16"/>
      <c r="D33" s="29"/>
    </row>
    <row r="34" spans="1:4" ht="12.75">
      <c r="A34" s="6">
        <v>13</v>
      </c>
      <c r="B34" s="31" t="s">
        <v>54</v>
      </c>
      <c r="C34" s="17"/>
      <c r="D34" s="29"/>
    </row>
    <row r="35" spans="2:4" ht="12.75">
      <c r="B35" s="32"/>
      <c r="C35" s="18">
        <f>SUM(C29:C34)</f>
        <v>0</v>
      </c>
      <c r="D35" s="12"/>
    </row>
    <row r="36" spans="2:4" ht="12.75">
      <c r="B36" s="31"/>
      <c r="C36" s="19"/>
      <c r="D36" s="12"/>
    </row>
    <row r="37" spans="2:4" ht="12.75">
      <c r="B37" s="30" t="s">
        <v>6</v>
      </c>
      <c r="C37" s="19"/>
      <c r="D37" s="12"/>
    </row>
    <row r="38" spans="1:4" ht="13.5" customHeight="1">
      <c r="A38" s="6">
        <v>14</v>
      </c>
      <c r="B38" s="35" t="s">
        <v>72</v>
      </c>
      <c r="C38" s="17"/>
      <c r="D38" s="29"/>
    </row>
    <row r="39" spans="1:4" ht="27.75" customHeight="1">
      <c r="A39" s="6">
        <v>15</v>
      </c>
      <c r="B39" s="31" t="s">
        <v>73</v>
      </c>
      <c r="C39" s="17"/>
      <c r="D39" s="29"/>
    </row>
    <row r="40" spans="1:4" ht="27" customHeight="1">
      <c r="A40" s="6">
        <v>16</v>
      </c>
      <c r="B40" s="31" t="s">
        <v>79</v>
      </c>
      <c r="C40" s="17"/>
      <c r="D40" s="29"/>
    </row>
    <row r="41" spans="2:4" ht="12.75">
      <c r="B41" s="31"/>
      <c r="C41" s="18">
        <f>SUM(C38:C40)</f>
        <v>0</v>
      </c>
      <c r="D41" s="12"/>
    </row>
    <row r="42" spans="2:4" ht="12.75">
      <c r="B42" s="32"/>
      <c r="C42" s="19"/>
      <c r="D42" s="12"/>
    </row>
    <row r="43" spans="2:4" ht="12.75">
      <c r="B43" s="30" t="s">
        <v>7</v>
      </c>
      <c r="C43" s="19"/>
      <c r="D43" s="12"/>
    </row>
    <row r="44" spans="1:4" ht="25.5">
      <c r="A44" s="6">
        <v>17</v>
      </c>
      <c r="B44" s="33" t="s">
        <v>88</v>
      </c>
      <c r="C44" s="16"/>
      <c r="D44" s="29"/>
    </row>
    <row r="45" spans="1:4" ht="12.75">
      <c r="A45" s="6">
        <v>18</v>
      </c>
      <c r="B45" s="31" t="s">
        <v>80</v>
      </c>
      <c r="C45" s="17"/>
      <c r="D45" s="29"/>
    </row>
    <row r="46" spans="2:3" ht="12.75">
      <c r="B46" s="31"/>
      <c r="C46" s="18">
        <f>SUM(C44:C45)</f>
        <v>0</v>
      </c>
    </row>
    <row r="47" spans="2:4" ht="25.5">
      <c r="B47" s="31"/>
      <c r="C47" s="69"/>
      <c r="D47" s="71" t="str">
        <f>IF(D48=22," ","WARNING: check for unprocessed criteria! (for each criterium a score has to be selected)")</f>
        <v>WARNING: check for unprocessed criteria! (for each criterium a score has to be selected)</v>
      </c>
    </row>
    <row r="48" spans="2:4" ht="12.75" hidden="1">
      <c r="B48" s="31"/>
      <c r="C48" s="19"/>
      <c r="D48" s="70">
        <f>COUNTIF(C16:C45,"&gt;=0")</f>
        <v>4</v>
      </c>
    </row>
    <row r="49" spans="2:4" ht="12.75">
      <c r="B49" s="32"/>
      <c r="C49" s="18">
        <f>SUM(C20+C26+C35+C41+C46)</f>
        <v>0</v>
      </c>
      <c r="D49" s="44"/>
    </row>
    <row r="50" spans="1:4" ht="12.75">
      <c r="A50" s="1"/>
      <c r="B50" s="32"/>
      <c r="C50" s="45"/>
      <c r="D50" s="44"/>
    </row>
    <row r="51" spans="1:4" ht="15.75">
      <c r="A51" s="1"/>
      <c r="B51" s="30" t="s">
        <v>17</v>
      </c>
      <c r="C51" s="24">
        <f>IF($C$49&gt;=15,1,IF($C$49&gt;=11,2,IF($C$49&lt;11,3,0)))</f>
        <v>3</v>
      </c>
      <c r="D51" s="44"/>
    </row>
    <row r="52" spans="1:4" ht="15.75">
      <c r="A52" s="1"/>
      <c r="B52" s="36" t="s">
        <v>18</v>
      </c>
      <c r="C52" s="24">
        <f>IF($C$51=3,$C$51,IF($C$16&lt;1,3,IF($C$30&lt;1,3,IF($C$31&lt;1,3,IF($C$32&lt;1,3,IF($C33&lt;1,3,IF($C$44&lt;1,3,$C$51)))))))</f>
        <v>3</v>
      </c>
      <c r="D52" s="44"/>
    </row>
    <row r="53" spans="1:4" ht="15.75">
      <c r="A53" s="1"/>
      <c r="B53" s="30" t="s">
        <v>19</v>
      </c>
      <c r="C53" s="59"/>
      <c r="D53" s="44"/>
    </row>
    <row r="54" spans="1:4" ht="12.75">
      <c r="A54" s="1"/>
      <c r="B54" s="30" t="s">
        <v>20</v>
      </c>
      <c r="C54" s="44"/>
      <c r="D54" s="44"/>
    </row>
    <row r="55" spans="1:4" ht="12.75">
      <c r="A55" s="1"/>
      <c r="B55" s="37"/>
      <c r="C55" s="60"/>
      <c r="D55" s="44"/>
    </row>
    <row r="56" spans="1:4" ht="12.75">
      <c r="A56" s="83"/>
      <c r="B56" s="84"/>
      <c r="C56" s="85"/>
      <c r="D56" s="82"/>
    </row>
    <row r="57" spans="1:4" ht="33.75" customHeight="1">
      <c r="A57" s="210" t="s">
        <v>30</v>
      </c>
      <c r="B57" s="210"/>
      <c r="C57" s="86"/>
      <c r="D57" s="82"/>
    </row>
    <row r="58" spans="1:4" ht="45" customHeight="1">
      <c r="A58" s="83"/>
      <c r="B58" s="87" t="s">
        <v>63</v>
      </c>
      <c r="C58" s="88"/>
      <c r="D58" s="82"/>
    </row>
    <row r="59" spans="1:4" ht="29.25" customHeight="1">
      <c r="A59" s="83"/>
      <c r="B59" s="49" t="s">
        <v>56</v>
      </c>
      <c r="C59" s="89"/>
      <c r="D59" s="82"/>
    </row>
    <row r="60" spans="1:4" ht="12.75">
      <c r="A60" s="83"/>
      <c r="B60" s="37"/>
      <c r="C60" s="60"/>
      <c r="D60" s="82"/>
    </row>
    <row r="61" spans="1:4" s="90" customFormat="1" ht="27.75" customHeight="1">
      <c r="A61" s="83"/>
      <c r="B61" s="220" t="s">
        <v>57</v>
      </c>
      <c r="C61" s="221"/>
      <c r="D61" s="82"/>
    </row>
    <row r="62" spans="1:4" ht="12.75">
      <c r="A62" s="83"/>
      <c r="B62" s="37"/>
      <c r="C62" s="60"/>
      <c r="D62" s="82"/>
    </row>
    <row r="63" spans="1:4" s="90" customFormat="1" ht="25.5">
      <c r="A63" s="83"/>
      <c r="B63" s="49" t="s">
        <v>58</v>
      </c>
      <c r="C63" s="89"/>
      <c r="D63" s="82"/>
    </row>
    <row r="64" spans="1:4" ht="12.75">
      <c r="A64" s="83"/>
      <c r="B64" s="37"/>
      <c r="C64" s="60"/>
      <c r="D64" s="82"/>
    </row>
    <row r="65" spans="1:4" s="90" customFormat="1" ht="25.5">
      <c r="A65" s="83"/>
      <c r="B65" s="49" t="s">
        <v>0</v>
      </c>
      <c r="C65" s="89"/>
      <c r="D65" s="82"/>
    </row>
    <row r="66" spans="1:4" ht="12.75">
      <c r="A66" s="83"/>
      <c r="B66" s="37"/>
      <c r="C66" s="60"/>
      <c r="D66" s="82"/>
    </row>
    <row r="67" spans="1:4" s="90" customFormat="1" ht="122.25" customHeight="1">
      <c r="A67" s="83"/>
      <c r="B67" s="91" t="s">
        <v>59</v>
      </c>
      <c r="C67" s="92"/>
      <c r="D67" s="5"/>
    </row>
    <row r="68" spans="1:4" ht="12.75">
      <c r="A68" s="83"/>
      <c r="B68" s="37"/>
      <c r="C68" s="60"/>
      <c r="D68" s="5"/>
    </row>
    <row r="69" spans="1:4" s="90" customFormat="1" ht="12.75">
      <c r="A69" s="83"/>
      <c r="B69" s="49" t="s">
        <v>1</v>
      </c>
      <c r="C69" s="89"/>
      <c r="D69" s="5"/>
    </row>
    <row r="70" spans="1:4" ht="12.75">
      <c r="A70" s="83"/>
      <c r="B70" s="37"/>
      <c r="C70" s="60"/>
      <c r="D70" s="5"/>
    </row>
    <row r="71" spans="1:4" ht="12.75">
      <c r="A71" s="7"/>
      <c r="C71" s="56"/>
      <c r="D71" s="3"/>
    </row>
    <row r="72" spans="1:4" ht="12.75">
      <c r="A72" s="7"/>
      <c r="C72" s="42"/>
      <c r="D72" s="3"/>
    </row>
    <row r="73" spans="1:4" ht="12.75">
      <c r="A73" s="7"/>
      <c r="C73" s="42"/>
      <c r="D73" s="3"/>
    </row>
    <row r="74" spans="1:4" ht="12.75">
      <c r="A74" s="7"/>
      <c r="C74" s="42"/>
      <c r="D74" s="3"/>
    </row>
    <row r="75" spans="1:4" ht="12.75">
      <c r="A75" s="7"/>
      <c r="C75" s="42"/>
      <c r="D75" s="3"/>
    </row>
    <row r="76" spans="3:4" ht="12.75">
      <c r="C76" s="42"/>
      <c r="D76" s="3"/>
    </row>
    <row r="77" spans="3:4" ht="12.75">
      <c r="C77" s="42"/>
      <c r="D77" s="3"/>
    </row>
    <row r="78" spans="3:4" ht="12.75">
      <c r="C78" s="42"/>
      <c r="D78" s="3"/>
    </row>
    <row r="79" spans="3:4" ht="12.75">
      <c r="C79" s="42"/>
      <c r="D79" s="3"/>
    </row>
    <row r="80" spans="2:4" ht="12.75">
      <c r="B80" s="39"/>
      <c r="C80" s="46"/>
      <c r="D80" s="3"/>
    </row>
    <row r="81" spans="3:4" ht="12.75">
      <c r="C81" s="42"/>
      <c r="D81" s="3"/>
    </row>
    <row r="82" spans="3:4" ht="12.75">
      <c r="C82" s="42"/>
      <c r="D82" s="3"/>
    </row>
    <row r="83" spans="3:4" ht="12.75">
      <c r="C83" s="42"/>
      <c r="D83" s="3"/>
    </row>
    <row r="84" spans="3:4" ht="12.75">
      <c r="C84" s="42"/>
      <c r="D84" s="3"/>
    </row>
    <row r="85" spans="3:4" ht="12.75">
      <c r="C85" s="42"/>
      <c r="D85" s="3"/>
    </row>
    <row r="86" spans="3:4" ht="12.75">
      <c r="C86" s="42"/>
      <c r="D86" s="3"/>
    </row>
    <row r="87" spans="3:4" ht="12.75">
      <c r="C87" s="42"/>
      <c r="D87" s="3"/>
    </row>
    <row r="88" spans="3:4" ht="12.75">
      <c r="C88" s="42"/>
      <c r="D88" s="3"/>
    </row>
    <row r="89" spans="3:4" ht="12.75">
      <c r="C89" s="42"/>
      <c r="D89" s="3"/>
    </row>
    <row r="90" spans="3:4" ht="12.75">
      <c r="C90" s="42"/>
      <c r="D90" s="3"/>
    </row>
    <row r="91" spans="3:4" ht="12.75">
      <c r="C91" s="42"/>
      <c r="D91" s="3"/>
    </row>
    <row r="92" spans="3:4" ht="12.75">
      <c r="C92" s="42"/>
      <c r="D92" s="3"/>
    </row>
    <row r="93" spans="3:4" ht="12.75">
      <c r="C93" s="42"/>
      <c r="D93" s="3"/>
    </row>
    <row r="94" spans="3:4" ht="12.75">
      <c r="C94" s="42"/>
      <c r="D94" s="3"/>
    </row>
    <row r="95" spans="3:4" ht="12.75">
      <c r="C95" s="42"/>
      <c r="D95" s="3"/>
    </row>
    <row r="96" spans="3:4" ht="12.75">
      <c r="C96" s="42"/>
      <c r="D96" s="3"/>
    </row>
    <row r="97" spans="3:4" ht="12.75">
      <c r="C97" s="42"/>
      <c r="D97" s="3"/>
    </row>
    <row r="98" spans="3:4" ht="12.75">
      <c r="C98" s="42"/>
      <c r="D98" s="3"/>
    </row>
    <row r="99" spans="3:4" ht="12.75">
      <c r="C99" s="42"/>
      <c r="D99" s="3"/>
    </row>
    <row r="100" spans="3:4" ht="12.75">
      <c r="C100" s="42"/>
      <c r="D100" s="3"/>
    </row>
    <row r="101" spans="3:4" ht="12.75">
      <c r="C101" s="42"/>
      <c r="D101" s="3"/>
    </row>
    <row r="102" spans="3:4" ht="12.75">
      <c r="C102" s="42"/>
      <c r="D102" s="3"/>
    </row>
    <row r="103" spans="2:4" ht="12.75" hidden="1">
      <c r="B103" s="40">
        <v>0</v>
      </c>
      <c r="C103" s="40"/>
      <c r="D103" s="3"/>
    </row>
    <row r="104" spans="2:4" ht="12.75" hidden="1">
      <c r="B104" s="40">
        <v>1</v>
      </c>
      <c r="C104" s="40"/>
      <c r="D104" s="3"/>
    </row>
    <row r="105" ht="12.75" hidden="1"/>
    <row r="106" ht="12.75" hidden="1">
      <c r="B106" s="42" t="s">
        <v>84</v>
      </c>
    </row>
    <row r="107" ht="12.75" hidden="1">
      <c r="B107" s="42" t="s">
        <v>85</v>
      </c>
    </row>
    <row r="108" ht="12.75" hidden="1">
      <c r="B108" s="42" t="s">
        <v>86</v>
      </c>
    </row>
    <row r="109" ht="12.75" hidden="1">
      <c r="B109" s="42"/>
    </row>
    <row r="110" ht="12.75" hidden="1">
      <c r="B110" s="42"/>
    </row>
    <row r="111" ht="12.75" hidden="1">
      <c r="B111" s="62">
        <v>0</v>
      </c>
    </row>
    <row r="112" ht="12.75" hidden="1">
      <c r="B112" s="62">
        <v>2</v>
      </c>
    </row>
    <row r="128" ht="12.75"/>
    <row r="129" ht="12.75"/>
    <row r="160" ht="12.75"/>
    <row r="161" ht="12.75"/>
    <row r="217" ht="12.75"/>
  </sheetData>
  <sheetProtection password="C708" sheet="1" objects="1" scenarios="1"/>
  <mergeCells count="12">
    <mergeCell ref="B61:C61"/>
    <mergeCell ref="A1:B1"/>
    <mergeCell ref="A2:B2"/>
    <mergeCell ref="A3:B3"/>
    <mergeCell ref="A4:B4"/>
    <mergeCell ref="A6:B6"/>
    <mergeCell ref="A8:B8"/>
    <mergeCell ref="A14:B14"/>
    <mergeCell ref="A57:B57"/>
    <mergeCell ref="A10:B10"/>
    <mergeCell ref="A11:B12"/>
    <mergeCell ref="A13:B13"/>
  </mergeCells>
  <dataValidations count="2">
    <dataValidation type="list" allowBlank="1" showInputMessage="1" showErrorMessage="1" sqref="C53">
      <formula1>$B$106:$B$108</formula1>
    </dataValidation>
    <dataValidation type="list" allowBlank="1" showErrorMessage="1" promptTitle="Data input" prompt="Please select from the drop-down list" error="Valid data are 0 and 1" sqref="C29:C34 C38:C40 C16:C19 C23:C25 C44:C45">
      <formula1>$B$103:$B$104</formula1>
    </dataValidation>
  </dataValidations>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FoBiG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Schneider</dc:creator>
  <cp:keywords/>
  <dc:description/>
  <cp:lastModifiedBy>Jan Oltmanns</cp:lastModifiedBy>
  <cp:lastPrinted>2009-03-13T10:35:11Z</cp:lastPrinted>
  <dcterms:created xsi:type="dcterms:W3CDTF">2007-09-07T08:38:56Z</dcterms:created>
  <dcterms:modified xsi:type="dcterms:W3CDTF">2009-03-13T11:01:49Z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